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김동선\20. 기본통계연보\★동두천시 통계연보\완성본\(최종)동두천연보통계표\"/>
    </mc:Choice>
  </mc:AlternateContent>
  <bookViews>
    <workbookView xWindow="-120" yWindow="-120" windowWidth="38640" windowHeight="21840" tabRatio="770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산업및농공단지" sheetId="11" r:id="rId4"/>
    <sheet name="5.석유류소비량" sheetId="18" r:id="rId5"/>
  </sheets>
  <definedNames>
    <definedName name="_xlnm.Print_Area" localSheetId="1">'2.사업체규모별(중분류별)광업및제조업'!$A$1:$I$24</definedName>
    <definedName name="_xlnm.Print_Area" localSheetId="2">'3.제조업 중분류별 사업체수 및 종사자수'!$A$1:$N$30</definedName>
    <definedName name="_xlnm.Print_Area" localSheetId="3">'4.산업및농공단지'!$A$1:$M$20</definedName>
    <definedName name="_xlnm.Print_Area" localSheetId="4">'5.석유류소비량'!$A$1:$I$13</definedName>
  </definedNames>
  <calcPr calcId="191029"/>
</workbook>
</file>

<file path=xl/calcChain.xml><?xml version="1.0" encoding="utf-8"?>
<calcChain xmlns="http://schemas.openxmlformats.org/spreadsheetml/2006/main">
  <c r="B8" i="18" l="1"/>
</calcChain>
</file>

<file path=xl/sharedStrings.xml><?xml version="1.0" encoding="utf-8"?>
<sst xmlns="http://schemas.openxmlformats.org/spreadsheetml/2006/main" count="417" uniqueCount="246">
  <si>
    <t>Unit : Each, Person, Million won</t>
  </si>
  <si>
    <t>주요생산비</t>
  </si>
  <si>
    <t>부가가치</t>
  </si>
  <si>
    <t>Total</t>
  </si>
  <si>
    <t>Others</t>
  </si>
  <si>
    <t>휘발유</t>
  </si>
  <si>
    <t>Gasoline</t>
  </si>
  <si>
    <t>Kerosene</t>
  </si>
  <si>
    <t>출  하  액</t>
  </si>
  <si>
    <t>등  유</t>
  </si>
  <si>
    <t>출 하 액</t>
  </si>
  <si>
    <t>Local</t>
    <phoneticPr fontId="6" type="noConversion"/>
  </si>
  <si>
    <t>연별</t>
    <phoneticPr fontId="6" type="noConversion"/>
  </si>
  <si>
    <t>Petroleum Consumption</t>
    <phoneticPr fontId="7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</si>
  <si>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</si>
  <si>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</si>
  <si>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</si>
  <si>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Year &amp;
Complex</t>
    <phoneticPr fontId="6" type="noConversion"/>
  </si>
  <si>
    <t>지방
공단</t>
    <phoneticPr fontId="6" type="noConversion"/>
  </si>
  <si>
    <t xml:space="preserve">Year 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</si>
  <si>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</si>
  <si>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</si>
  <si>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</si>
  <si>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</si>
  <si>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</si>
  <si>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</si>
  <si>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</si>
  <si>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10~19</t>
  </si>
  <si>
    <t>20~49</t>
  </si>
  <si>
    <t>50~99</t>
  </si>
  <si>
    <t>100~199</t>
  </si>
  <si>
    <t>200~299</t>
  </si>
  <si>
    <t>300~499</t>
  </si>
  <si>
    <t>500명 이상</t>
  </si>
  <si>
    <t>source : Economic Development Dept.</t>
  </si>
  <si>
    <t>source : Economic Development Dept.</t>
    <phoneticPr fontId="6" type="noConversion"/>
  </si>
  <si>
    <t>Sangpae-ddong</t>
    <phoneticPr fontId="6" type="noConversion"/>
  </si>
  <si>
    <t>상패동</t>
    <phoneticPr fontId="6" type="noConversion"/>
  </si>
  <si>
    <t>Soyo-dong</t>
    <phoneticPr fontId="6" type="noConversion"/>
  </si>
  <si>
    <t>소요동</t>
    <phoneticPr fontId="6" type="noConversion"/>
  </si>
  <si>
    <t>Songnae-dong</t>
    <phoneticPr fontId="6" type="noConversion"/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</si>
  <si>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</si>
  <si>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</si>
  <si>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</si>
  <si>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</si>
  <si>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</si>
  <si>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</si>
  <si>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</si>
  <si>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</si>
  <si>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</si>
  <si>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</si>
  <si>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</si>
  <si>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Value of
shipments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</si>
  <si>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</si>
  <si>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</si>
  <si>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</si>
  <si>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</si>
  <si>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</si>
  <si>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</si>
  <si>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</si>
  <si>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</si>
  <si>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</si>
  <si>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</si>
  <si>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</si>
  <si>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</si>
  <si>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</si>
  <si>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</si>
  <si>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</si>
  <si>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Note : "x" is used for protection of the identity 2 below establishments    </t>
    <phoneticPr fontId="6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</si>
  <si>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</si>
  <si>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</si>
  <si>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</si>
  <si>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</si>
  <si>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</si>
  <si>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</si>
  <si>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</si>
  <si>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</si>
  <si>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</si>
  <si>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</si>
  <si>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</si>
  <si>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</si>
  <si>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</si>
  <si>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</si>
  <si>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</si>
  <si>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</si>
  <si>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</si>
  <si>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</si>
  <si>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</si>
  <si>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</si>
  <si>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</si>
  <si>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</si>
  <si>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</si>
  <si>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</si>
  <si>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</si>
  <si>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</si>
  <si>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</si>
  <si>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</si>
  <si>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</si>
  <si>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</si>
  <si>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</si>
  <si>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</si>
  <si>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</si>
  <si>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</si>
  <si>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</si>
  <si>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</si>
  <si>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</si>
  <si>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</si>
  <si>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</si>
  <si>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</si>
  <si>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</si>
  <si>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</si>
  <si>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</si>
  <si>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</si>
  <si>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</si>
  <si>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</si>
  <si>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</si>
  <si>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</si>
  <si>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</si>
  <si>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</si>
  <si>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</si>
  <si>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</si>
  <si>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</si>
  <si>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</si>
  <si>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</si>
  <si>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</si>
  <si>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</si>
  <si>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</si>
  <si>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</si>
  <si>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</si>
  <si>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</si>
  <si>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</si>
  <si>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</si>
  <si>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</si>
  <si>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</si>
  <si>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</si>
  <si>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</si>
  <si>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</si>
  <si>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</si>
  <si>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</si>
  <si>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</si>
  <si>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</si>
  <si>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</si>
  <si>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</si>
  <si>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</si>
  <si>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</si>
  <si>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</si>
  <si>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Note : "x" is used for protection of the identity 2 below establishments    </t>
    <phoneticPr fontId="6" type="noConversion"/>
  </si>
  <si>
    <t>산업용기계 및 장비수리업</t>
    <phoneticPr fontId="4" type="noConversion"/>
  </si>
  <si>
    <t>자료 : 일자리경제과</t>
    <phoneticPr fontId="6" type="noConversion"/>
  </si>
  <si>
    <t>자료 : 일자리경제과</t>
    <phoneticPr fontId="6" type="noConversion"/>
  </si>
  <si>
    <t>2018</t>
    <phoneticPr fontId="7" type="noConversion"/>
  </si>
  <si>
    <t>5. 석유류 소비량</t>
    <phoneticPr fontId="7" type="noConversion"/>
  </si>
  <si>
    <t>4. 산업 및 농공단지</t>
    <phoneticPr fontId="6" type="noConversion"/>
  </si>
  <si>
    <t>연간급여액</t>
    <phoneticPr fontId="7" type="noConversion"/>
  </si>
  <si>
    <t>beginning 
of year</t>
    <phoneticPr fontId="6" type="noConversion"/>
  </si>
  <si>
    <t>End of 
year</t>
    <phoneticPr fontId="6" type="noConversion"/>
  </si>
  <si>
    <t>Major production 
cost</t>
    <phoneticPr fontId="6" type="noConversion"/>
  </si>
  <si>
    <t>Value added</t>
    <phoneticPr fontId="6" type="noConversion"/>
  </si>
  <si>
    <t>Value of tangible 
assets at end of year</t>
    <phoneticPr fontId="6" type="noConversion"/>
  </si>
  <si>
    <t xml:space="preserve">Note : The Number of Enterprise-We Have Surveyed Mining and Manufacturing Enterprise </t>
    <phoneticPr fontId="7" type="noConversion"/>
  </si>
  <si>
    <t xml:space="preserve">             Which Has More Than Ten Employees</t>
    <phoneticPr fontId="7" type="noConversion"/>
  </si>
  <si>
    <t>Value added</t>
    <phoneticPr fontId="4" type="noConversion"/>
  </si>
  <si>
    <t>유형자산 연말잔액</t>
    <phoneticPr fontId="7" type="noConversion"/>
  </si>
  <si>
    <t>Value of tangible assets
at end of year</t>
    <phoneticPr fontId="4" type="noConversion"/>
  </si>
  <si>
    <t>Leather,Luggage and
 Footwear</t>
    <phoneticPr fontId="4" type="noConversion"/>
  </si>
  <si>
    <t>Wood and
Products of wood and Cork ;
Except Furniture</t>
    <phoneticPr fontId="4" type="noConversion"/>
  </si>
  <si>
    <t>Coke, briquettes and 
Refined Petroleum Products</t>
    <phoneticPr fontId="4" type="noConversion"/>
  </si>
  <si>
    <t>Fabricated Metal Products
; Except Machinery 
and Furniture</t>
    <phoneticPr fontId="4" type="noConversion"/>
  </si>
  <si>
    <t>Electronic Components,
Computer ; Visual, Sounding 
and Communication Equipment</t>
    <phoneticPr fontId="4" type="noConversion"/>
  </si>
  <si>
    <t>General and Rural Area Industrial Complexes</t>
    <phoneticPr fontId="6" type="noConversion"/>
  </si>
  <si>
    <t>Unit : item specific</t>
    <phoneticPr fontId="6" type="noConversion"/>
  </si>
  <si>
    <t>분양대상면적 (㎡)</t>
    <phoneticPr fontId="6" type="noConversion"/>
  </si>
  <si>
    <t>분양면적 (㎡)
Rented area</t>
    <phoneticPr fontId="6" type="noConversion"/>
  </si>
  <si>
    <t>Number of factories in the complexes</t>
    <phoneticPr fontId="6" type="noConversion"/>
  </si>
  <si>
    <t>가동업체
Number of
factories in operation</t>
    <phoneticPr fontId="6" type="noConversion"/>
  </si>
  <si>
    <t>가동률(%)
Operation
ratio</t>
    <phoneticPr fontId="6" type="noConversion"/>
  </si>
  <si>
    <t>자료 : 정보통신과 「광업제조업조사」</t>
    <phoneticPr fontId="6" type="noConversion"/>
  </si>
  <si>
    <t>Wages and 
salaries</t>
    <phoneticPr fontId="6" type="noConversion"/>
  </si>
  <si>
    <t>Unit : Each, Person, million won</t>
    <phoneticPr fontId="7" type="noConversion"/>
  </si>
  <si>
    <t xml:space="preserve">Total area
(thousand ㎡) </t>
    <phoneticPr fontId="6" type="noConversion"/>
  </si>
  <si>
    <t>종업원수 (명)
Number of
employees
(person)</t>
    <phoneticPr fontId="6" type="noConversion"/>
  </si>
  <si>
    <t>주 : 1) 가동업체 개수가 2개 이하인 경우 정보보호를 위해 "x"로 표시</t>
  </si>
  <si>
    <t xml:space="preserve">      2) 산업단지 관리기관과 입주계약을 체결한 기업체</t>
    <phoneticPr fontId="6" type="noConversion"/>
  </si>
  <si>
    <t>단위 : 천 배럴</t>
    <phoneticPr fontId="6" type="noConversion"/>
  </si>
  <si>
    <t>Unit : 1,000 barrel</t>
  </si>
  <si>
    <t xml:space="preserve"> 주 : 1) 중유, 경질중유, 용제, 부생연료유 등 포함</t>
    <phoneticPr fontId="7" type="noConversion"/>
  </si>
  <si>
    <t xml:space="preserve">       2) 2021년 단위변경(킬로리터→천 배럴)</t>
    <phoneticPr fontId="7" type="noConversion"/>
  </si>
  <si>
    <t xml:space="preserve">  합  계</t>
    <phoneticPr fontId="5" type="noConversion"/>
  </si>
  <si>
    <t>생산액 (백만원)
Gross output
(million won)</t>
    <phoneticPr fontId="6" type="noConversion"/>
  </si>
  <si>
    <t>수출액
(천달러)
Exports
(thousand dollors)</t>
    <phoneticPr fontId="6" type="noConversion"/>
  </si>
  <si>
    <t>-</t>
  </si>
  <si>
    <t xml:space="preserve">      3) 2021년 생산액 단위변경(억원 → 백만원), 수출액 단위변경(백만불 → 천달러)</t>
    <phoneticPr fontId="6" type="noConversion"/>
  </si>
  <si>
    <t>…</t>
    <phoneticPr fontId="6" type="noConversion"/>
  </si>
  <si>
    <t>Source : Information and COMMUNICATION Division</t>
  </si>
  <si>
    <t>주 : 1) 사업체가 2개 이하인 경우 사업체 비밀보호를 위해 "X"로 표시</t>
    <phoneticPr fontId="6" type="noConversion"/>
  </si>
  <si>
    <t xml:space="preserve">      2) 종사자 10인 이상 광업및제조업체(2007년부터 한국표준산업분류 9차 개정적용)</t>
    <phoneticPr fontId="6" type="noConversion"/>
  </si>
  <si>
    <t xml:space="preserve">      3) 2020년 완제품·반제품·재공품 재고액 수치 정정</t>
    <phoneticPr fontId="6" type="noConversion"/>
  </si>
  <si>
    <t>자료 : 정보통신과 「광업제조업조사」</t>
    <phoneticPr fontId="2" type="noConversion"/>
  </si>
  <si>
    <t>주 : 1) 종사자 10인 이상 광업·제조업 사업체</t>
    <phoneticPr fontId="2" type="noConversion"/>
  </si>
  <si>
    <t xml:space="preserve">     2) 사업체가 2개 이하인 경우 사업체 비밀보호를 위해 "×"로 표시하였음</t>
    <phoneticPr fontId="4" type="noConversion"/>
  </si>
  <si>
    <t xml:space="preserve">     3)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</si>
  <si>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주 : 1) 종사자 10인 이상 광업·제조업 사업체</t>
    <phoneticPr fontId="2" type="noConversion"/>
  </si>
  <si>
    <t xml:space="preserve">       2) 사업체가 2개 이하인 경우 사업체 비밀보호를 위해 "×"로 표시하였음</t>
    <phoneticPr fontId="4" type="noConversion"/>
  </si>
  <si>
    <t xml:space="preserve">           1</t>
  </si>
  <si>
    <t>X</t>
  </si>
  <si>
    <t xml:space="preserve">           2</t>
  </si>
  <si>
    <t xml:space="preserve">           4</t>
  </si>
  <si>
    <t xml:space="preserve">          83</t>
  </si>
  <si>
    <t xml:space="preserve">       4 403</t>
  </si>
  <si>
    <t xml:space="preserve">      15 072</t>
  </si>
  <si>
    <t xml:space="preserve">       9 107</t>
  </si>
  <si>
    <t xml:space="preserve">       5 857</t>
  </si>
  <si>
    <t xml:space="preserve">       2 816</t>
  </si>
  <si>
    <t xml:space="preserve">          69</t>
  </si>
  <si>
    <t xml:space="preserve">       2 977</t>
  </si>
  <si>
    <t xml:space="preserve">     116 785</t>
  </si>
  <si>
    <t xml:space="preserve">     939 475</t>
  </si>
  <si>
    <t xml:space="preserve">          23</t>
  </si>
  <si>
    <t xml:space="preserve">         495</t>
  </si>
  <si>
    <t xml:space="preserve">      17 476</t>
  </si>
  <si>
    <t xml:space="preserve">     123 872</t>
  </si>
  <si>
    <t xml:space="preserve">     629 540</t>
  </si>
  <si>
    <t xml:space="preserve">     319 189</t>
  </si>
  <si>
    <t xml:space="preserve">     302 989</t>
  </si>
  <si>
    <t xml:space="preserve">      72 498</t>
  </si>
  <si>
    <t xml:space="preserve">      52 336</t>
  </si>
  <si>
    <t xml:space="preserve">      83 424</t>
  </si>
  <si>
    <t xml:space="preserve">          11</t>
  </si>
  <si>
    <t xml:space="preserve">         198</t>
  </si>
  <si>
    <t xml:space="preserve">       4 355</t>
  </si>
  <si>
    <t xml:space="preserve">      18 186</t>
  </si>
  <si>
    <t xml:space="preserve">       9 018</t>
  </si>
  <si>
    <t xml:space="preserve">       9 278</t>
  </si>
  <si>
    <t xml:space="preserve">       2 882</t>
  </si>
  <si>
    <t>X</t>
    <phoneticPr fontId="7" type="noConversion"/>
  </si>
  <si>
    <t>…</t>
  </si>
  <si>
    <t>동두천</t>
  </si>
  <si>
    <t>동두천2</t>
  </si>
  <si>
    <t>상봉암</t>
  </si>
  <si>
    <r>
      <t xml:space="preserve">  기  타 </t>
    </r>
    <r>
      <rPr>
        <vertAlign val="superscript"/>
        <sz val="10"/>
        <color theme="1"/>
        <rFont val="Malgun Gothic Semilight"/>
        <family val="3"/>
        <charset val="129"/>
      </rPr>
      <t>1)</t>
    </r>
    <phoneticPr fontId="5" type="noConversion"/>
  </si>
  <si>
    <r>
      <t>입 주 업 체 수</t>
    </r>
    <r>
      <rPr>
        <vertAlign val="superscript"/>
        <sz val="10"/>
        <color theme="1"/>
        <rFont val="Malgun Gothic Semilight"/>
        <family val="3"/>
        <charset val="129"/>
      </rPr>
      <t>2)</t>
    </r>
    <phoneticPr fontId="6" type="noConversion"/>
  </si>
  <si>
    <t>단위 : 개</t>
    <phoneticPr fontId="6" type="noConversion"/>
  </si>
  <si>
    <t>Major
production costs</t>
    <phoneticPr fontId="4" type="noConversion"/>
  </si>
  <si>
    <t>Medical, Precision and Optical Instruments, Watches and Clocks</t>
    <phoneticPr fontId="4" type="noConversion"/>
  </si>
  <si>
    <t>Maintenance and Repair services of industrial machinery and equipment</t>
    <phoneticPr fontId="7" type="noConversion"/>
  </si>
  <si>
    <t>chemicals and chemical products; except pharmaceuticals, medicinal chemicals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</si>
</sst>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1" formatCode="_-* #,##0_-;\-* #,##0_-;_-* &quot;-&quot;_-;_-@_-"/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0;\-0;\-"/>
    <numFmt numFmtId="182" formatCode="#,##0.0_);[Red]\(#,##0.0\)"/>
    <numFmt numFmtId="183" formatCode="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#,##0;[Red]&quot;-&quot;#,##0"/>
    <numFmt numFmtId="191" formatCode="#,##0.00;[Red]&quot;-&quot;#,##0.00"/>
    <numFmt numFmtId="192" formatCode="_ * #,##0.00_ ;_ * \-#,##0.00_ ;_ * &quot;-&quot;??_ ;_ @_ "/>
    <numFmt numFmtId="193" formatCode="_ &quot;₩&quot;* #,##0_ ;_ &quot;₩&quot;* \-#,##0_ ;_ &quot;₩&quot;* &quot;-&quot;_ ;_ @_ "/>
    <numFmt numFmtId="194" formatCode="_ &quot;₩&quot;* #,##0.00_ ;_ &quot;₩&quot;* \-#,##0.00_ ;_ &quot;₩&quot;* &quot;-&quot;??_ ;_ @_ "/>
    <numFmt numFmtId="195" formatCode="??0;\-??0;\-"/>
    <numFmt numFmtId="196" formatCode="0.0"/>
  </numFmts>
  <fonts count="34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Malgun Gothic Semilight"/>
      <family val="2"/>
      <charset val="129"/>
    </font>
    <font>
      <b/>
      <sz val="14"/>
      <color theme="1"/>
      <name val="Malgun Gothic Semilight"/>
      <family val="3"/>
      <charset val="129"/>
    </font>
    <font>
      <sz val="10"/>
      <color theme="1"/>
      <name val="Malgun Gothic Semilight"/>
      <family val="3"/>
      <charset val="129"/>
    </font>
    <font>
      <b/>
      <sz val="10"/>
      <color theme="1"/>
      <name val="Malgun Gothic Semilight"/>
      <family val="3"/>
      <charset val="129"/>
    </font>
    <font>
      <sz val="12"/>
      <color theme="1"/>
      <name val="Malgun Gothic Semilight"/>
      <family val="3"/>
      <charset val="129"/>
    </font>
    <font>
      <vertAlign val="superscript"/>
      <sz val="10"/>
      <color theme="1"/>
      <name val="Malgun Gothic Semilight"/>
      <family val="3"/>
      <charset val="129"/>
    </font>
    <font>
      <sz val="9"/>
      <color theme="1"/>
      <name val="Malgun Gothic Semilight"/>
      <family val="3"/>
      <charset val="129"/>
    </font>
    <font>
      <b/>
      <sz val="16"/>
      <color theme="1"/>
      <name val="Malgun Gothic Semi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89" fontId="11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0" applyNumberFormat="0" applyAlignment="0" applyProtection="0">
      <alignment horizontal="left" vertical="center"/>
    </xf>
    <xf numFmtId="0" fontId="17" fillId="0" borderId="18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1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241">
    <xf numFmtId="0" fontId="0" fillId="0" borderId="0" xfId="0"/>
    <xf numFmtId="0" fontId="27" fillId="0" borderId="0" xfId="0" applyFont="1" applyAlignment="1">
      <alignment vertical="center"/>
    </xf>
    <xf numFmtId="3" fontId="28" fillId="0" borderId="0" xfId="0" applyNumberFormat="1" applyFont="1" applyAlignment="1">
      <alignment horizontal="left"/>
    </xf>
    <xf numFmtId="0" fontId="28" fillId="0" borderId="1" xfId="0" applyFont="1" applyBorder="1" applyAlignment="1">
      <alignment horizontal="right"/>
    </xf>
    <xf numFmtId="0" fontId="28" fillId="0" borderId="0" xfId="0" applyFont="1" applyAlignment="1">
      <alignment vertical="center"/>
    </xf>
    <xf numFmtId="176" fontId="28" fillId="0" borderId="7" xfId="2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 wrapText="1"/>
    </xf>
    <xf numFmtId="3" fontId="28" fillId="0" borderId="0" xfId="0" applyNumberFormat="1" applyFont="1" applyAlignment="1">
      <alignment horizontal="centerContinuous" vertical="center" wrapText="1"/>
    </xf>
    <xf numFmtId="0" fontId="28" fillId="0" borderId="0" xfId="0" applyFont="1" applyAlignment="1">
      <alignment horizontal="centerContinuous" vertical="center" wrapText="1"/>
    </xf>
    <xf numFmtId="3" fontId="28" fillId="0" borderId="0" xfId="2" applyNumberFormat="1" applyFont="1" applyAlignment="1">
      <alignment horizontal="centerContinuous" vertical="center" wrapText="1"/>
    </xf>
    <xf numFmtId="176" fontId="28" fillId="0" borderId="5" xfId="2" applyFont="1" applyBorder="1" applyAlignment="1">
      <alignment horizontal="center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49" fontId="28" fillId="0" borderId="5" xfId="3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8" fillId="0" borderId="5" xfId="3" applyNumberFormat="1" applyFont="1" applyBorder="1" applyAlignment="1">
      <alignment horizontal="center" vertical="center"/>
    </xf>
    <xf numFmtId="179" fontId="28" fillId="0" borderId="0" xfId="4" applyNumberFormat="1" applyFont="1" applyAlignment="1">
      <alignment horizontal="right" vertical="center" wrapText="1"/>
    </xf>
    <xf numFmtId="179" fontId="29" fillId="0" borderId="0" xfId="4" applyNumberFormat="1" applyFont="1" applyAlignment="1">
      <alignment horizontal="right" vertical="center" wrapText="1"/>
    </xf>
    <xf numFmtId="179" fontId="29" fillId="0" borderId="7" xfId="4" applyNumberFormat="1" applyFont="1" applyBorder="1" applyAlignment="1">
      <alignment horizontal="right" vertical="center" wrapText="1"/>
    </xf>
    <xf numFmtId="181" fontId="28" fillId="0" borderId="0" xfId="1" applyNumberFormat="1" applyFont="1" applyFill="1" applyBorder="1" applyAlignment="1">
      <alignment horizontal="right" vertical="center"/>
    </xf>
    <xf numFmtId="195" fontId="28" fillId="0" borderId="0" xfId="0" applyNumberFormat="1" applyFont="1" applyAlignment="1">
      <alignment horizontal="right" vertical="center"/>
    </xf>
    <xf numFmtId="178" fontId="28" fillId="0" borderId="0" xfId="1" applyNumberFormat="1" applyFont="1" applyFill="1" applyBorder="1" applyAlignment="1">
      <alignment horizontal="right" vertical="center"/>
    </xf>
    <xf numFmtId="49" fontId="28" fillId="0" borderId="10" xfId="3" quotePrefix="1" applyNumberFormat="1" applyFont="1" applyBorder="1" applyAlignment="1">
      <alignment horizontal="center" vertical="center"/>
    </xf>
    <xf numFmtId="180" fontId="28" fillId="0" borderId="11" xfId="0" applyNumberFormat="1" applyFont="1" applyBorder="1" applyAlignment="1">
      <alignment horizontal="center" vertical="center"/>
    </xf>
    <xf numFmtId="179" fontId="28" fillId="0" borderId="10" xfId="0" applyNumberFormat="1" applyFont="1" applyBorder="1" applyAlignment="1">
      <alignment horizontal="right" vertical="center"/>
    </xf>
    <xf numFmtId="49" fontId="28" fillId="0" borderId="11" xfId="3" quotePrefix="1" applyNumberFormat="1" applyFont="1" applyBorder="1" applyAlignment="1">
      <alignment horizontal="center" vertical="center"/>
    </xf>
    <xf numFmtId="3" fontId="28" fillId="0" borderId="0" xfId="0" applyNumberFormat="1" applyFont="1" applyAlignment="1">
      <alignment horizontal="right" vertical="center"/>
    </xf>
    <xf numFmtId="180" fontId="28" fillId="0" borderId="0" xfId="0" applyNumberFormat="1" applyFont="1" applyAlignment="1">
      <alignment horizontal="right" vertical="center"/>
    </xf>
    <xf numFmtId="3" fontId="28" fillId="0" borderId="0" xfId="0" applyNumberFormat="1" applyFont="1" applyAlignment="1">
      <alignment horizontal="left" vertical="center"/>
    </xf>
    <xf numFmtId="3" fontId="28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3" fontId="30" fillId="0" borderId="0" xfId="0" applyNumberFormat="1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3" fontId="30" fillId="0" borderId="0" xfId="0" applyNumberFormat="1" applyFont="1" applyAlignment="1">
      <alignment horizontal="left" vertical="center"/>
    </xf>
    <xf numFmtId="0" fontId="28" fillId="0" borderId="1" xfId="0" applyFont="1" applyBorder="1" applyAlignment="1">
      <alignment horizontal="left"/>
    </xf>
    <xf numFmtId="0" fontId="28" fillId="0" borderId="0" xfId="0" applyFont="1" applyAlignment="1">
      <alignment horizontal="left"/>
    </xf>
    <xf numFmtId="3" fontId="28" fillId="0" borderId="1" xfId="0" applyNumberFormat="1" applyFont="1" applyBorder="1" applyAlignment="1">
      <alignment horizontal="right"/>
    </xf>
    <xf numFmtId="3" fontId="28" fillId="0" borderId="0" xfId="0" applyNumberFormat="1" applyFont="1" applyAlignment="1">
      <alignment horizontal="right"/>
    </xf>
    <xf numFmtId="0" fontId="28" fillId="0" borderId="7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181" fontId="28" fillId="0" borderId="7" xfId="0" quotePrefix="1" applyNumberFormat="1" applyFont="1" applyBorder="1" applyAlignment="1">
      <alignment horizontal="center" vertical="center"/>
    </xf>
    <xf numFmtId="178" fontId="28" fillId="0" borderId="0" xfId="2" applyNumberFormat="1" applyFont="1" applyAlignment="1">
      <alignment horizontal="center" vertical="center"/>
    </xf>
    <xf numFmtId="178" fontId="28" fillId="0" borderId="0" xfId="0" applyNumberFormat="1" applyFont="1" applyAlignment="1">
      <alignment horizontal="center" vertical="center"/>
    </xf>
    <xf numFmtId="178" fontId="28" fillId="0" borderId="0" xfId="1" applyNumberFormat="1" applyFont="1" applyFill="1" applyBorder="1" applyAlignment="1">
      <alignment horizontal="center" vertical="center"/>
    </xf>
    <xf numFmtId="181" fontId="28" fillId="0" borderId="5" xfId="0" quotePrefix="1" applyNumberFormat="1" applyFont="1" applyBorder="1" applyAlignment="1">
      <alignment horizontal="center" vertical="center"/>
    </xf>
    <xf numFmtId="181" fontId="29" fillId="0" borderId="7" xfId="0" quotePrefix="1" applyNumberFormat="1" applyFont="1" applyBorder="1" applyAlignment="1">
      <alignment horizontal="center" vertical="center"/>
    </xf>
    <xf numFmtId="178" fontId="29" fillId="0" borderId="0" xfId="2" applyNumberFormat="1" applyFont="1" applyAlignment="1">
      <alignment horizontal="center" vertical="center"/>
    </xf>
    <xf numFmtId="178" fontId="29" fillId="0" borderId="0" xfId="0" applyNumberFormat="1" applyFont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81" fontId="29" fillId="0" borderId="5" xfId="0" quotePrefix="1" applyNumberFormat="1" applyFont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3" fontId="28" fillId="0" borderId="11" xfId="0" applyNumberFormat="1" applyFont="1" applyBorder="1" applyAlignment="1">
      <alignment horizontal="right" vertical="center"/>
    </xf>
    <xf numFmtId="0" fontId="28" fillId="0" borderId="9" xfId="0" applyFont="1" applyBorder="1" applyAlignment="1">
      <alignment vertical="center"/>
    </xf>
    <xf numFmtId="176" fontId="28" fillId="0" borderId="0" xfId="2" applyFont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8" fillId="0" borderId="12" xfId="0" applyFont="1" applyBorder="1" applyAlignment="1">
      <alignment vertical="center"/>
    </xf>
    <xf numFmtId="0" fontId="28" fillId="0" borderId="12" xfId="0" applyFont="1" applyBorder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right" vertical="center"/>
    </xf>
    <xf numFmtId="0" fontId="30" fillId="0" borderId="0" xfId="0" applyFont="1"/>
    <xf numFmtId="0" fontId="28" fillId="0" borderId="6" xfId="0" applyFont="1" applyBorder="1" applyAlignment="1">
      <alignment horizontal="center" vertical="center"/>
    </xf>
    <xf numFmtId="176" fontId="28" fillId="0" borderId="0" xfId="2" applyFont="1" applyAlignment="1">
      <alignment horizontal="center" vertical="center" wrapText="1"/>
    </xf>
    <xf numFmtId="0" fontId="29" fillId="0" borderId="7" xfId="0" quotePrefix="1" applyFont="1" applyBorder="1" applyAlignment="1">
      <alignment horizontal="center" vertical="center"/>
    </xf>
    <xf numFmtId="179" fontId="29" fillId="0" borderId="0" xfId="2" applyNumberFormat="1" applyFont="1" applyAlignment="1">
      <alignment horizontal="center" vertical="center"/>
    </xf>
    <xf numFmtId="181" fontId="29" fillId="0" borderId="0" xfId="2" applyNumberFormat="1" applyFont="1" applyAlignment="1">
      <alignment horizontal="center" vertical="center"/>
    </xf>
    <xf numFmtId="179" fontId="28" fillId="0" borderId="0" xfId="173" applyNumberFormat="1" applyFont="1" applyAlignment="1">
      <alignment horizontal="center" vertical="center"/>
    </xf>
    <xf numFmtId="176" fontId="28" fillId="0" borderId="9" xfId="2" applyFont="1" applyBorder="1" applyAlignment="1">
      <alignment vertical="center"/>
    </xf>
    <xf numFmtId="0" fontId="28" fillId="0" borderId="11" xfId="0" applyFont="1" applyBorder="1" applyAlignment="1">
      <alignment vertical="center"/>
    </xf>
    <xf numFmtId="182" fontId="28" fillId="0" borderId="11" xfId="2" applyNumberFormat="1" applyFont="1" applyBorder="1" applyAlignment="1">
      <alignment horizontal="center" vertical="center"/>
    </xf>
    <xf numFmtId="176" fontId="32" fillId="0" borderId="0" xfId="2" applyFont="1" applyAlignment="1">
      <alignment vertical="center"/>
    </xf>
    <xf numFmtId="3" fontId="28" fillId="0" borderId="12" xfId="0" applyNumberFormat="1" applyFont="1" applyBorder="1" applyAlignment="1">
      <alignment horizontal="center" vertical="center"/>
    </xf>
    <xf numFmtId="3" fontId="28" fillId="0" borderId="12" xfId="0" applyNumberFormat="1" applyFont="1" applyBorder="1" applyAlignment="1">
      <alignment horizontal="right" vertical="center"/>
    </xf>
    <xf numFmtId="0" fontId="28" fillId="0" borderId="0" xfId="6" applyFont="1" applyAlignment="1">
      <alignment horizontal="right" vertical="center" indent="1" shrinkToFit="1"/>
    </xf>
    <xf numFmtId="178" fontId="28" fillId="0" borderId="0" xfId="6" applyNumberFormat="1" applyFont="1" applyAlignment="1">
      <alignment horizontal="right" vertical="center" indent="1" shrinkToFit="1"/>
    </xf>
    <xf numFmtId="0" fontId="29" fillId="0" borderId="0" xfId="6" applyFont="1" applyAlignment="1">
      <alignment horizontal="right" vertical="center" indent="1" shrinkToFit="1"/>
    </xf>
    <xf numFmtId="178" fontId="29" fillId="0" borderId="0" xfId="6" applyNumberFormat="1" applyFont="1" applyAlignment="1">
      <alignment horizontal="right" vertical="center" indent="1" shrinkToFit="1"/>
    </xf>
    <xf numFmtId="181" fontId="28" fillId="0" borderId="0" xfId="6" applyNumberFormat="1" applyFont="1" applyAlignment="1">
      <alignment horizontal="right" vertical="center" indent="1" shrinkToFit="1"/>
    </xf>
    <xf numFmtId="180" fontId="28" fillId="0" borderId="11" xfId="0" applyNumberFormat="1" applyFont="1" applyBorder="1" applyAlignment="1">
      <alignment vertical="center"/>
    </xf>
    <xf numFmtId="0" fontId="33" fillId="0" borderId="0" xfId="0" applyFont="1" applyAlignment="1">
      <alignment horizontal="centerContinuous" vertical="center"/>
    </xf>
    <xf numFmtId="0" fontId="33" fillId="0" borderId="0" xfId="0" applyFont="1" applyAlignment="1">
      <alignment vertical="center"/>
    </xf>
    <xf numFmtId="0" fontId="28" fillId="0" borderId="0" xfId="0" applyFont="1"/>
    <xf numFmtId="0" fontId="28" fillId="0" borderId="1" xfId="0" applyFont="1" applyBorder="1"/>
    <xf numFmtId="176" fontId="28" fillId="0" borderId="1" xfId="2" applyFont="1" applyBorder="1"/>
    <xf numFmtId="3" fontId="28" fillId="0" borderId="1" xfId="0" applyNumberFormat="1" applyFont="1" applyBorder="1"/>
    <xf numFmtId="3" fontId="28" fillId="0" borderId="1" xfId="0" applyNumberFormat="1" applyFont="1" applyBorder="1" applyAlignment="1">
      <alignment horizontal="center"/>
    </xf>
    <xf numFmtId="3" fontId="28" fillId="2" borderId="2" xfId="0" applyNumberFormat="1" applyFont="1" applyFill="1" applyBorder="1" applyAlignment="1">
      <alignment horizontal="center" vertical="center"/>
    </xf>
    <xf numFmtId="3" fontId="28" fillId="2" borderId="2" xfId="0" applyNumberFormat="1" applyFont="1" applyFill="1" applyBorder="1" applyAlignment="1">
      <alignment horizontal="centerContinuous" vertical="center"/>
    </xf>
    <xf numFmtId="3" fontId="28" fillId="2" borderId="16" xfId="0" applyNumberFormat="1" applyFont="1" applyFill="1" applyBorder="1" applyAlignment="1">
      <alignment horizontal="centerContinuous" vertical="center"/>
    </xf>
    <xf numFmtId="3" fontId="28" fillId="2" borderId="4" xfId="0" applyNumberFormat="1" applyFont="1" applyFill="1" applyBorder="1" applyAlignment="1">
      <alignment horizontal="centerContinuous" vertical="center"/>
    </xf>
    <xf numFmtId="3" fontId="28" fillId="2" borderId="5" xfId="0" applyNumberFormat="1" applyFont="1" applyFill="1" applyBorder="1" applyAlignment="1">
      <alignment horizontal="centerContinuous" vertical="center"/>
    </xf>
    <xf numFmtId="0" fontId="28" fillId="2" borderId="0" xfId="0" applyFont="1" applyFill="1" applyAlignment="1">
      <alignment vertical="center"/>
    </xf>
    <xf numFmtId="0" fontId="28" fillId="2" borderId="4" xfId="0" applyFont="1" applyFill="1" applyBorder="1" applyAlignment="1">
      <alignment horizontal="center" vertical="center"/>
    </xf>
    <xf numFmtId="3" fontId="28" fillId="2" borderId="4" xfId="0" applyNumberFormat="1" applyFont="1" applyFill="1" applyBorder="1" applyAlignment="1">
      <alignment horizontal="center" vertical="center"/>
    </xf>
    <xf numFmtId="3" fontId="28" fillId="2" borderId="6" xfId="0" applyNumberFormat="1" applyFont="1" applyFill="1" applyBorder="1" applyAlignment="1">
      <alignment horizontal="center" vertical="center"/>
    </xf>
    <xf numFmtId="3" fontId="28" fillId="2" borderId="4" xfId="0" applyNumberFormat="1" applyFont="1" applyFill="1" applyBorder="1" applyAlignment="1">
      <alignment vertical="center"/>
    </xf>
    <xf numFmtId="0" fontId="28" fillId="2" borderId="8" xfId="0" applyFont="1" applyFill="1" applyBorder="1" applyAlignment="1">
      <alignment horizontal="center" vertical="center" wrapText="1"/>
    </xf>
    <xf numFmtId="3" fontId="28" fillId="2" borderId="8" xfId="0" applyNumberFormat="1" applyFont="1" applyFill="1" applyBorder="1" applyAlignment="1">
      <alignment horizontal="center" vertical="center" wrapText="1"/>
    </xf>
    <xf numFmtId="3" fontId="28" fillId="2" borderId="8" xfId="0" applyNumberFormat="1" applyFont="1" applyFill="1" applyBorder="1" applyAlignment="1">
      <alignment horizontal="centerContinuous" vertical="center" wrapText="1"/>
    </xf>
    <xf numFmtId="0" fontId="28" fillId="2" borderId="10" xfId="0" applyFont="1" applyFill="1" applyBorder="1" applyAlignment="1">
      <alignment horizontal="center" vertical="center" wrapText="1"/>
    </xf>
    <xf numFmtId="3" fontId="28" fillId="2" borderId="10" xfId="0" applyNumberFormat="1" applyFont="1" applyFill="1" applyBorder="1" applyAlignment="1">
      <alignment horizontal="center" vertical="center" wrapText="1"/>
    </xf>
    <xf numFmtId="3" fontId="28" fillId="2" borderId="8" xfId="2" applyNumberFormat="1" applyFont="1" applyFill="1" applyBorder="1" applyAlignment="1">
      <alignment horizontal="centerContinuous" vertical="center" wrapText="1"/>
    </xf>
    <xf numFmtId="3" fontId="28" fillId="2" borderId="9" xfId="2" applyNumberFormat="1" applyFont="1" applyFill="1" applyBorder="1" applyAlignment="1">
      <alignment horizontal="centerContinuous" vertical="center" wrapText="1"/>
    </xf>
    <xf numFmtId="0" fontId="28" fillId="2" borderId="8" xfId="0" applyFont="1" applyFill="1" applyBorder="1" applyAlignment="1">
      <alignment horizontal="center" vertical="center"/>
    </xf>
    <xf numFmtId="3" fontId="28" fillId="2" borderId="9" xfId="0" applyNumberFormat="1" applyFont="1" applyFill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178" fontId="29" fillId="0" borderId="20" xfId="1" applyNumberFormat="1" applyFont="1" applyFill="1" applyBorder="1" applyAlignment="1">
      <alignment horizontal="center" vertical="center" shrinkToFit="1"/>
    </xf>
    <xf numFmtId="181" fontId="29" fillId="0" borderId="20" xfId="1" applyNumberFormat="1" applyFont="1" applyFill="1" applyBorder="1" applyAlignment="1">
      <alignment horizontal="center" vertical="center" shrinkToFit="1"/>
    </xf>
    <xf numFmtId="183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183" fontId="29" fillId="0" borderId="18" xfId="0" applyNumberFormat="1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0" fontId="28" fillId="2" borderId="15" xfId="0" applyFont="1" applyFill="1" applyBorder="1" applyAlignment="1">
      <alignment horizontal="center" vertical="center"/>
    </xf>
    <xf numFmtId="3" fontId="28" fillId="2" borderId="7" xfId="0" applyNumberFormat="1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/>
    </xf>
    <xf numFmtId="3" fontId="28" fillId="2" borderId="10" xfId="0" applyNumberFormat="1" applyFont="1" applyFill="1" applyBorder="1" applyAlignment="1">
      <alignment horizontal="center" vertical="center"/>
    </xf>
    <xf numFmtId="3" fontId="28" fillId="2" borderId="12" xfId="0" applyNumberFormat="1" applyFont="1" applyFill="1" applyBorder="1" applyAlignment="1">
      <alignment horizontal="center" vertical="center"/>
    </xf>
    <xf numFmtId="0" fontId="28" fillId="2" borderId="13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/>
    </xf>
    <xf numFmtId="0" fontId="28" fillId="2" borderId="14" xfId="0" applyFont="1" applyFill="1" applyBorder="1" applyAlignment="1">
      <alignment horizontal="centerContinuous" vertical="center"/>
    </xf>
    <xf numFmtId="176" fontId="28" fillId="2" borderId="17" xfId="2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/>
    </xf>
    <xf numFmtId="0" fontId="28" fillId="2" borderId="9" xfId="0" applyFont="1" applyFill="1" applyBorder="1" applyAlignment="1">
      <alignment horizontal="center" vertical="center"/>
    </xf>
    <xf numFmtId="0" fontId="28" fillId="2" borderId="16" xfId="0" applyFont="1" applyFill="1" applyBorder="1" applyAlignment="1">
      <alignment horizontal="center" vertical="center"/>
    </xf>
    <xf numFmtId="0" fontId="28" fillId="2" borderId="14" xfId="0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Continuous" vertical="center"/>
    </xf>
    <xf numFmtId="0" fontId="28" fillId="2" borderId="4" xfId="0" applyFont="1" applyFill="1" applyBorder="1" applyAlignment="1">
      <alignment horizontal="centerContinuous" vertical="center"/>
    </xf>
    <xf numFmtId="0" fontId="28" fillId="2" borderId="11" xfId="0" applyFont="1" applyFill="1" applyBorder="1" applyAlignment="1">
      <alignment horizontal="center" vertical="center"/>
    </xf>
    <xf numFmtId="3" fontId="28" fillId="2" borderId="13" xfId="0" applyNumberFormat="1" applyFont="1" applyFill="1" applyBorder="1" applyAlignment="1">
      <alignment horizontal="centerContinuous" vertical="center"/>
    </xf>
    <xf numFmtId="0" fontId="28" fillId="2" borderId="9" xfId="0" applyFont="1" applyFill="1" applyBorder="1" applyAlignment="1">
      <alignment horizontal="centerContinuous" vertical="center" wrapText="1"/>
    </xf>
    <xf numFmtId="0" fontId="28" fillId="0" borderId="0" xfId="4" applyFont="1" applyAlignment="1">
      <alignment horizontal="right" vertical="center" wrapText="1"/>
    </xf>
    <xf numFmtId="49" fontId="28" fillId="0" borderId="7" xfId="3" applyNumberFormat="1" applyFont="1" applyBorder="1" applyAlignment="1">
      <alignment horizontal="center" vertical="center"/>
    </xf>
    <xf numFmtId="0" fontId="28" fillId="0" borderId="7" xfId="3" applyNumberFormat="1" applyFont="1" applyBorder="1" applyAlignment="1">
      <alignment horizontal="center" vertical="center"/>
    </xf>
    <xf numFmtId="0" fontId="29" fillId="0" borderId="7" xfId="3" applyNumberFormat="1" applyFont="1" applyBorder="1" applyAlignment="1">
      <alignment horizontal="center" vertical="center"/>
    </xf>
    <xf numFmtId="0" fontId="29" fillId="0" borderId="5" xfId="3" applyNumberFormat="1" applyFont="1" applyBorder="1" applyAlignment="1">
      <alignment horizontal="center" vertical="center"/>
    </xf>
    <xf numFmtId="183" fontId="28" fillId="0" borderId="5" xfId="2" applyNumberFormat="1" applyFont="1" applyBorder="1" applyAlignment="1">
      <alignment horizontal="center" vertical="center"/>
    </xf>
    <xf numFmtId="183" fontId="29" fillId="0" borderId="5" xfId="2" applyNumberFormat="1" applyFont="1" applyBorder="1" applyAlignment="1">
      <alignment horizontal="center" vertical="center"/>
    </xf>
    <xf numFmtId="177" fontId="28" fillId="0" borderId="9" xfId="2" quotePrefix="1" applyNumberFormat="1" applyFont="1" applyBorder="1" applyAlignment="1">
      <alignment horizontal="center" vertical="center"/>
    </xf>
    <xf numFmtId="181" fontId="29" fillId="0" borderId="32" xfId="1" applyNumberFormat="1" applyFont="1" applyFill="1" applyBorder="1" applyAlignment="1">
      <alignment horizontal="center" vertical="center" shrinkToFit="1"/>
    </xf>
    <xf numFmtId="178" fontId="29" fillId="0" borderId="32" xfId="1" applyNumberFormat="1" applyFont="1" applyFill="1" applyBorder="1" applyAlignment="1">
      <alignment horizontal="center" vertical="center" shrinkToFit="1"/>
    </xf>
    <xf numFmtId="181" fontId="29" fillId="0" borderId="19" xfId="1" applyNumberFormat="1" applyFont="1" applyFill="1" applyBorder="1" applyAlignment="1">
      <alignment horizontal="center" vertical="center" shrinkToFit="1"/>
    </xf>
    <xf numFmtId="178" fontId="29" fillId="0" borderId="19" xfId="1" applyNumberFormat="1" applyFont="1" applyFill="1" applyBorder="1" applyAlignment="1">
      <alignment horizontal="center" vertical="center" shrinkToFit="1"/>
    </xf>
    <xf numFmtId="3" fontId="29" fillId="0" borderId="32" xfId="0" applyNumberFormat="1" applyFont="1" applyBorder="1" applyAlignment="1">
      <alignment horizontal="center" vertical="center"/>
    </xf>
    <xf numFmtId="3" fontId="29" fillId="0" borderId="19" xfId="0" applyNumberFormat="1" applyFont="1" applyBorder="1" applyAlignment="1">
      <alignment horizontal="center" vertical="center"/>
    </xf>
    <xf numFmtId="183" fontId="28" fillId="0" borderId="0" xfId="0" applyNumberFormat="1" applyFont="1" applyAlignment="1">
      <alignment horizontal="center" vertical="center"/>
    </xf>
    <xf numFmtId="183" fontId="29" fillId="0" borderId="0" xfId="2" applyNumberFormat="1" applyFont="1" applyAlignment="1">
      <alignment horizontal="center" vertical="center"/>
    </xf>
    <xf numFmtId="183" fontId="28" fillId="0" borderId="0" xfId="2" applyNumberFormat="1" applyFont="1" applyAlignment="1">
      <alignment horizontal="center" vertical="center"/>
    </xf>
    <xf numFmtId="0" fontId="28" fillId="0" borderId="0" xfId="0" applyFont="1" applyAlignment="1">
      <alignment horizontal="right" vertical="center" wrapText="1" indent="1"/>
    </xf>
    <xf numFmtId="176" fontId="28" fillId="0" borderId="0" xfId="2" applyFont="1" applyAlignment="1">
      <alignment horizontal="right" vertical="center" wrapText="1" indent="1"/>
    </xf>
    <xf numFmtId="178" fontId="28" fillId="0" borderId="0" xfId="1" applyNumberFormat="1" applyFont="1" applyFill="1" applyBorder="1" applyAlignment="1">
      <alignment horizontal="right" vertical="center" wrapText="1" indent="1"/>
    </xf>
    <xf numFmtId="195" fontId="28" fillId="0" borderId="0" xfId="0" applyNumberFormat="1" applyFont="1" applyAlignment="1">
      <alignment horizontal="right" vertical="center" wrapText="1" indent="1"/>
    </xf>
    <xf numFmtId="179" fontId="29" fillId="0" borderId="0" xfId="2" applyNumberFormat="1" applyFont="1" applyAlignment="1">
      <alignment horizontal="right" vertical="center" wrapText="1" indent="1"/>
    </xf>
    <xf numFmtId="179" fontId="29" fillId="0" borderId="7" xfId="2" applyNumberFormat="1" applyFont="1" applyBorder="1" applyAlignment="1">
      <alignment horizontal="right" vertical="center" wrapText="1" indent="1"/>
    </xf>
    <xf numFmtId="179" fontId="28" fillId="0" borderId="0" xfId="2" applyNumberFormat="1" applyFont="1" applyAlignment="1">
      <alignment horizontal="right" vertical="center" wrapText="1" indent="1"/>
    </xf>
    <xf numFmtId="179" fontId="28" fillId="0" borderId="7" xfId="2" applyNumberFormat="1" applyFont="1" applyBorder="1" applyAlignment="1">
      <alignment horizontal="right" vertical="center" wrapText="1" indent="1"/>
    </xf>
    <xf numFmtId="41" fontId="28" fillId="0" borderId="0" xfId="0" applyNumberFormat="1" applyFont="1" applyAlignment="1">
      <alignment horizontal="right" vertical="center" wrapText="1" indent="1"/>
    </xf>
    <xf numFmtId="41" fontId="28" fillId="0" borderId="7" xfId="0" applyNumberFormat="1" applyFont="1" applyBorder="1" applyAlignment="1">
      <alignment horizontal="right" vertical="center" wrapText="1" indent="1"/>
    </xf>
    <xf numFmtId="196" fontId="28" fillId="0" borderId="0" xfId="0" applyNumberFormat="1" applyFont="1" applyAlignment="1">
      <alignment horizontal="right" vertical="center" wrapText="1" indent="1"/>
    </xf>
    <xf numFmtId="196" fontId="29" fillId="0" borderId="0" xfId="2" applyNumberFormat="1" applyFont="1" applyAlignment="1">
      <alignment horizontal="right" vertical="center" wrapText="1" indent="1"/>
    </xf>
    <xf numFmtId="196" fontId="28" fillId="0" borderId="0" xfId="2" applyNumberFormat="1" applyFont="1" applyAlignment="1">
      <alignment horizontal="right" vertical="center" wrapText="1" indent="1"/>
    </xf>
    <xf numFmtId="183" fontId="28" fillId="0" borderId="7" xfId="2" applyNumberFormat="1" applyFont="1" applyBorder="1" applyAlignment="1">
      <alignment horizontal="center" vertical="center"/>
    </xf>
    <xf numFmtId="183" fontId="29" fillId="0" borderId="7" xfId="2" applyNumberFormat="1" applyFont="1" applyBorder="1" applyAlignment="1">
      <alignment horizontal="center" vertical="center"/>
    </xf>
    <xf numFmtId="177" fontId="28" fillId="0" borderId="10" xfId="2" quotePrefix="1" applyNumberFormat="1" applyFont="1" applyBorder="1" applyAlignment="1">
      <alignment horizontal="center" vertical="center"/>
    </xf>
    <xf numFmtId="49" fontId="28" fillId="0" borderId="0" xfId="3" applyNumberFormat="1" applyFont="1" applyAlignment="1">
      <alignment horizontal="left" vertic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vertical="center"/>
    </xf>
    <xf numFmtId="3" fontId="27" fillId="0" borderId="0" xfId="0" applyNumberFormat="1" applyFont="1" applyAlignment="1">
      <alignment horizontal="center" vertical="center"/>
    </xf>
    <xf numFmtId="176" fontId="28" fillId="2" borderId="15" xfId="2" applyFont="1" applyFill="1" applyBorder="1" applyAlignment="1">
      <alignment horizontal="center" vertical="center" wrapText="1"/>
    </xf>
    <xf numFmtId="176" fontId="28" fillId="2" borderId="7" xfId="2" applyFont="1" applyFill="1" applyBorder="1" applyAlignment="1">
      <alignment horizontal="center" vertical="center" wrapText="1"/>
    </xf>
    <xf numFmtId="176" fontId="28" fillId="2" borderId="10" xfId="2" applyFont="1" applyFill="1" applyBorder="1" applyAlignment="1">
      <alignment horizontal="center" vertical="center" wrapText="1"/>
    </xf>
    <xf numFmtId="3" fontId="28" fillId="2" borderId="14" xfId="0" applyNumberFormat="1" applyFont="1" applyFill="1" applyBorder="1" applyAlignment="1">
      <alignment horizontal="center" vertical="center" wrapText="1"/>
    </xf>
    <xf numFmtId="3" fontId="28" fillId="2" borderId="15" xfId="0" applyNumberFormat="1" applyFont="1" applyFill="1" applyBorder="1" applyAlignment="1">
      <alignment horizontal="center" vertical="center"/>
    </xf>
    <xf numFmtId="176" fontId="28" fillId="2" borderId="13" xfId="2" applyFont="1" applyFill="1" applyBorder="1" applyAlignment="1">
      <alignment horizontal="center" vertical="center" wrapText="1"/>
    </xf>
    <xf numFmtId="176" fontId="28" fillId="2" borderId="5" xfId="2" applyFont="1" applyFill="1" applyBorder="1" applyAlignment="1">
      <alignment horizontal="center" vertical="center" wrapText="1"/>
    </xf>
    <xf numFmtId="176" fontId="28" fillId="2" borderId="9" xfId="2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3" fontId="33" fillId="0" borderId="0" xfId="0" applyNumberFormat="1" applyFont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/>
    </xf>
    <xf numFmtId="3" fontId="28" fillId="2" borderId="16" xfId="0" applyNumberFormat="1" applyFont="1" applyFill="1" applyBorder="1" applyAlignment="1">
      <alignment horizontal="center" vertical="center"/>
    </xf>
    <xf numFmtId="3" fontId="28" fillId="2" borderId="4" xfId="0" applyNumberFormat="1" applyFont="1" applyFill="1" applyBorder="1" applyAlignment="1">
      <alignment horizontal="center" vertical="center"/>
    </xf>
    <xf numFmtId="3" fontId="28" fillId="2" borderId="16" xfId="0" applyNumberFormat="1" applyFont="1" applyFill="1" applyBorder="1" applyAlignment="1">
      <alignment horizontal="center" vertical="center" wrapText="1"/>
    </xf>
    <xf numFmtId="3" fontId="28" fillId="2" borderId="13" xfId="0" applyNumberFormat="1" applyFont="1" applyFill="1" applyBorder="1" applyAlignment="1">
      <alignment horizontal="center" vertical="center" wrapText="1"/>
    </xf>
    <xf numFmtId="3" fontId="28" fillId="2" borderId="5" xfId="0" applyNumberFormat="1" applyFont="1" applyFill="1" applyBorder="1" applyAlignment="1">
      <alignment horizontal="center" vertical="center"/>
    </xf>
    <xf numFmtId="3" fontId="28" fillId="2" borderId="7" xfId="0" applyNumberFormat="1" applyFont="1" applyFill="1" applyBorder="1" applyAlignment="1">
      <alignment horizontal="center" vertical="center" wrapText="1"/>
    </xf>
    <xf numFmtId="3" fontId="28" fillId="2" borderId="10" xfId="0" applyNumberFormat="1" applyFont="1" applyFill="1" applyBorder="1" applyAlignment="1">
      <alignment horizontal="center" vertical="center"/>
    </xf>
    <xf numFmtId="3" fontId="28" fillId="2" borderId="4" xfId="0" applyNumberFormat="1" applyFont="1" applyFill="1" applyBorder="1" applyAlignment="1">
      <alignment horizontal="center" vertical="center" wrapText="1"/>
    </xf>
    <xf numFmtId="3" fontId="28" fillId="2" borderId="8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/>
    </xf>
    <xf numFmtId="3" fontId="28" fillId="2" borderId="5" xfId="0" applyNumberFormat="1" applyFont="1" applyFill="1" applyBorder="1" applyAlignment="1">
      <alignment horizontal="center" vertical="center" wrapText="1"/>
    </xf>
    <xf numFmtId="3" fontId="28" fillId="2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top" wrapText="1"/>
    </xf>
    <xf numFmtId="0" fontId="28" fillId="2" borderId="5" xfId="0" applyFont="1" applyFill="1" applyBorder="1" applyAlignment="1">
      <alignment horizontal="center" vertical="center"/>
    </xf>
    <xf numFmtId="0" fontId="28" fillId="2" borderId="9" xfId="0" applyFont="1" applyFill="1" applyBorder="1" applyAlignment="1">
      <alignment horizontal="center" vertical="center"/>
    </xf>
    <xf numFmtId="3" fontId="28" fillId="2" borderId="7" xfId="0" applyNumberFormat="1" applyFont="1" applyFill="1" applyBorder="1" applyAlignment="1">
      <alignment horizontal="center" vertical="center"/>
    </xf>
    <xf numFmtId="3" fontId="28" fillId="2" borderId="13" xfId="0" applyNumberFormat="1" applyFont="1" applyFill="1" applyBorder="1" applyAlignment="1">
      <alignment horizontal="center" vertical="center"/>
    </xf>
    <xf numFmtId="3" fontId="28" fillId="2" borderId="14" xfId="0" applyNumberFormat="1" applyFont="1" applyFill="1" applyBorder="1" applyAlignment="1">
      <alignment horizontal="center" vertical="center"/>
    </xf>
    <xf numFmtId="3" fontId="28" fillId="2" borderId="3" xfId="0" applyNumberFormat="1" applyFont="1" applyFill="1" applyBorder="1" applyAlignment="1">
      <alignment horizontal="center" vertical="center" wrapText="1"/>
    </xf>
    <xf numFmtId="3" fontId="28" fillId="2" borderId="6" xfId="0" applyNumberFormat="1" applyFont="1" applyFill="1" applyBorder="1" applyAlignment="1">
      <alignment horizontal="center" vertical="center"/>
    </xf>
    <xf numFmtId="3" fontId="32" fillId="2" borderId="5" xfId="0" applyNumberFormat="1" applyFont="1" applyFill="1" applyBorder="1" applyAlignment="1">
      <alignment horizontal="center" vertical="center" wrapText="1"/>
    </xf>
    <xf numFmtId="3" fontId="32" fillId="2" borderId="7" xfId="0" applyNumberFormat="1" applyFont="1" applyFill="1" applyBorder="1" applyAlignment="1">
      <alignment horizontal="center" vertical="center"/>
    </xf>
    <xf numFmtId="3" fontId="28" fillId="2" borderId="0" xfId="0" applyNumberFormat="1" applyFont="1" applyFill="1" applyAlignment="1">
      <alignment horizontal="center" vertical="center"/>
    </xf>
    <xf numFmtId="0" fontId="28" fillId="2" borderId="6" xfId="0" applyFont="1" applyFill="1" applyBorder="1" applyAlignment="1">
      <alignment horizontal="center" vertical="center"/>
    </xf>
    <xf numFmtId="3" fontId="28" fillId="2" borderId="21" xfId="0" applyNumberFormat="1" applyFont="1" applyFill="1" applyBorder="1" applyAlignment="1">
      <alignment horizontal="center" vertical="center"/>
    </xf>
    <xf numFmtId="3" fontId="28" fillId="2" borderId="27" xfId="0" applyNumberFormat="1" applyFont="1" applyFill="1" applyBorder="1" applyAlignment="1">
      <alignment horizontal="center" vertical="center"/>
    </xf>
    <xf numFmtId="3" fontId="28" fillId="2" borderId="23" xfId="0" applyNumberFormat="1" applyFont="1" applyFill="1" applyBorder="1" applyAlignment="1">
      <alignment horizontal="center" vertical="center"/>
    </xf>
    <xf numFmtId="3" fontId="28" fillId="2" borderId="28" xfId="0" applyNumberFormat="1" applyFont="1" applyFill="1" applyBorder="1" applyAlignment="1">
      <alignment horizontal="center" vertical="center"/>
    </xf>
    <xf numFmtId="3" fontId="28" fillId="2" borderId="25" xfId="0" applyNumberFormat="1" applyFont="1" applyFill="1" applyBorder="1" applyAlignment="1">
      <alignment horizontal="center" vertical="center"/>
    </xf>
    <xf numFmtId="3" fontId="28" fillId="2" borderId="29" xfId="0" applyNumberFormat="1" applyFont="1" applyFill="1" applyBorder="1" applyAlignment="1">
      <alignment horizontal="center" vertical="center"/>
    </xf>
    <xf numFmtId="3" fontId="28" fillId="2" borderId="3" xfId="0" applyNumberFormat="1" applyFont="1" applyFill="1" applyBorder="1" applyAlignment="1">
      <alignment horizontal="center" vertical="center"/>
    </xf>
    <xf numFmtId="3" fontId="28" fillId="2" borderId="12" xfId="0" applyNumberFormat="1" applyFont="1" applyFill="1" applyBorder="1" applyAlignment="1">
      <alignment horizontal="center" vertical="center"/>
    </xf>
    <xf numFmtId="0" fontId="28" fillId="0" borderId="12" xfId="0" applyFont="1" applyBorder="1" applyAlignment="1">
      <alignment horizontal="left" vertical="center"/>
    </xf>
    <xf numFmtId="3" fontId="33" fillId="0" borderId="0" xfId="0" applyNumberFormat="1" applyFont="1" applyAlignment="1">
      <alignment horizontal="center" vertical="center" shrinkToFit="1"/>
    </xf>
    <xf numFmtId="0" fontId="28" fillId="2" borderId="15" xfId="0" applyFont="1" applyFill="1" applyBorder="1" applyAlignment="1">
      <alignment horizontal="center" vertical="center"/>
    </xf>
    <xf numFmtId="3" fontId="28" fillId="2" borderId="0" xfId="0" applyNumberFormat="1" applyFont="1" applyFill="1" applyAlignment="1">
      <alignment horizontal="center" vertical="center" wrapText="1"/>
    </xf>
    <xf numFmtId="3" fontId="28" fillId="0" borderId="0" xfId="0" applyNumberFormat="1" applyFont="1" applyAlignment="1">
      <alignment horizontal="left" vertical="center"/>
    </xf>
    <xf numFmtId="183" fontId="28" fillId="2" borderId="3" xfId="0" applyNumberFormat="1" applyFont="1" applyFill="1" applyBorder="1" applyAlignment="1">
      <alignment horizontal="center" vertical="center"/>
    </xf>
    <xf numFmtId="183" fontId="28" fillId="2" borderId="5" xfId="0" applyNumberFormat="1" applyFont="1" applyFill="1" applyBorder="1" applyAlignment="1">
      <alignment horizontal="center" vertical="center"/>
    </xf>
    <xf numFmtId="183" fontId="28" fillId="2" borderId="9" xfId="0" applyNumberFormat="1" applyFont="1" applyFill="1" applyBorder="1" applyAlignment="1">
      <alignment horizontal="center" vertical="center"/>
    </xf>
    <xf numFmtId="3" fontId="28" fillId="2" borderId="22" xfId="0" applyNumberFormat="1" applyFont="1" applyFill="1" applyBorder="1" applyAlignment="1">
      <alignment horizontal="center" vertical="center"/>
    </xf>
    <xf numFmtId="3" fontId="28" fillId="2" borderId="24" xfId="0" applyNumberFormat="1" applyFont="1" applyFill="1" applyBorder="1" applyAlignment="1">
      <alignment horizontal="center" vertical="center"/>
    </xf>
    <xf numFmtId="3" fontId="28" fillId="2" borderId="26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16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81" fontId="28" fillId="0" borderId="5" xfId="2" applyNumberFormat="1" applyFont="1" applyBorder="1" applyAlignment="1">
      <alignment horizontal="center" vertical="center"/>
    </xf>
    <xf numFmtId="0" fontId="28" fillId="2" borderId="13" xfId="0" applyFont="1" applyFill="1" applyBorder="1" applyAlignment="1">
      <alignment horizontal="center" vertical="center" wrapText="1"/>
    </xf>
    <xf numFmtId="176" fontId="28" fillId="2" borderId="0" xfId="2" applyFont="1" applyFill="1" applyAlignment="1">
      <alignment horizontal="center" vertical="center" wrapText="1"/>
    </xf>
    <xf numFmtId="176" fontId="28" fillId="2" borderId="11" xfId="2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/>
    </xf>
    <xf numFmtId="0" fontId="28" fillId="2" borderId="33" xfId="0" applyFont="1" applyFill="1" applyBorder="1" applyAlignment="1">
      <alignment horizontal="center" vertical="center"/>
    </xf>
    <xf numFmtId="176" fontId="28" fillId="2" borderId="2" xfId="2" applyFont="1" applyFill="1" applyBorder="1" applyAlignment="1">
      <alignment horizontal="center" vertical="center" wrapText="1"/>
    </xf>
    <xf numFmtId="176" fontId="28" fillId="2" borderId="4" xfId="2" applyFont="1" applyFill="1" applyBorder="1" applyAlignment="1">
      <alignment horizontal="center" vertical="center" wrapText="1"/>
    </xf>
    <xf numFmtId="176" fontId="28" fillId="2" borderId="8" xfId="2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abSelected="1" view="pageBreakPreview" zoomScale="85" zoomScaleNormal="100" zoomScaleSheetLayoutView="85" workbookViewId="0">
      <pane xSplit="1" ySplit="5" topLeftCell="B6" activePane="bottomRight" state="frozen"/>
      <selection activeCell="F3" sqref="F3:G3"/>
      <selection pane="topRight" activeCell="F3" sqref="F3:G3"/>
      <selection pane="bottomLeft" activeCell="F3" sqref="F3:G3"/>
      <selection pane="bottomRight" sqref="A1:E1"/>
    </sheetView>
  </sheetViews>
  <sheetFormatPr defaultRowHeight="17.25"/>
  <cols>
    <col min="1" max="1" width="15.375" style="31" customWidth="1"/>
    <col min="2" max="2" width="15.5" style="32" customWidth="1"/>
    <col min="3" max="4" width="15.5" style="33" customWidth="1"/>
    <col min="5" max="5" width="16.375" style="33" customWidth="1"/>
    <col min="6" max="6" width="11.5" style="34" customWidth="1"/>
    <col min="7" max="9" width="11.5" style="33" customWidth="1"/>
    <col min="10" max="10" width="15.625" style="33" customWidth="1"/>
    <col min="11" max="11" width="16.75" style="31" customWidth="1"/>
    <col min="12" max="16384" width="9" style="31"/>
  </cols>
  <sheetData>
    <row r="1" spans="1:11" s="1" customFormat="1" ht="39.950000000000003" customHeight="1">
      <c r="A1" s="177" t="s">
        <v>67</v>
      </c>
      <c r="B1" s="177"/>
      <c r="C1" s="177"/>
      <c r="D1" s="177"/>
      <c r="E1" s="177"/>
      <c r="F1" s="168" t="s">
        <v>66</v>
      </c>
      <c r="G1" s="168"/>
      <c r="H1" s="168"/>
      <c r="I1" s="168"/>
      <c r="J1" s="168"/>
      <c r="K1" s="168"/>
    </row>
    <row r="2" spans="1:11" s="82" customFormat="1" ht="27" customHeight="1" thickBot="1">
      <c r="A2" s="83" t="s">
        <v>65</v>
      </c>
      <c r="B2" s="86"/>
      <c r="C2" s="85"/>
      <c r="D2" s="85"/>
      <c r="E2" s="85"/>
      <c r="F2" s="2"/>
      <c r="G2" s="85"/>
      <c r="H2" s="85"/>
      <c r="J2" s="3"/>
      <c r="K2" s="3" t="s">
        <v>178</v>
      </c>
    </row>
    <row r="3" spans="1:11" s="92" customFormat="1" ht="45.75" customHeight="1" thickTop="1">
      <c r="A3" s="169" t="s">
        <v>64</v>
      </c>
      <c r="B3" s="87" t="s">
        <v>63</v>
      </c>
      <c r="C3" s="88" t="s">
        <v>62</v>
      </c>
      <c r="D3" s="88" t="s">
        <v>153</v>
      </c>
      <c r="E3" s="130" t="s">
        <v>8</v>
      </c>
      <c r="F3" s="172" t="s">
        <v>61</v>
      </c>
      <c r="G3" s="173"/>
      <c r="H3" s="90" t="s">
        <v>1</v>
      </c>
      <c r="I3" s="89" t="s">
        <v>2</v>
      </c>
      <c r="J3" s="91" t="s">
        <v>60</v>
      </c>
      <c r="K3" s="174" t="s">
        <v>59</v>
      </c>
    </row>
    <row r="4" spans="1:11" s="92" customFormat="1" ht="14.25" customHeight="1">
      <c r="A4" s="170"/>
      <c r="B4" s="93"/>
      <c r="C4" s="90"/>
      <c r="D4" s="94" t="s">
        <v>58</v>
      </c>
      <c r="E4" s="91"/>
      <c r="F4" s="95" t="s">
        <v>57</v>
      </c>
      <c r="G4" s="95" t="s">
        <v>56</v>
      </c>
      <c r="H4" s="96"/>
      <c r="I4" s="94"/>
      <c r="J4" s="91" t="s">
        <v>55</v>
      </c>
      <c r="K4" s="175"/>
    </row>
    <row r="5" spans="1:11" s="92" customFormat="1" ht="45.75" customHeight="1">
      <c r="A5" s="171"/>
      <c r="B5" s="97" t="s">
        <v>54</v>
      </c>
      <c r="C5" s="98" t="s">
        <v>53</v>
      </c>
      <c r="D5" s="99" t="s">
        <v>177</v>
      </c>
      <c r="E5" s="131" t="s">
        <v>52</v>
      </c>
      <c r="F5" s="100" t="s">
        <v>154</v>
      </c>
      <c r="G5" s="101" t="s">
        <v>155</v>
      </c>
      <c r="H5" s="99" t="s">
        <v>156</v>
      </c>
      <c r="I5" s="102" t="s">
        <v>157</v>
      </c>
      <c r="J5" s="103" t="s">
        <v>158</v>
      </c>
      <c r="K5" s="176"/>
    </row>
    <row r="6" spans="1:11" s="4" customFormat="1" ht="7.5" customHeight="1">
      <c r="A6" s="5"/>
      <c r="B6" s="6"/>
      <c r="C6" s="7"/>
      <c r="D6" s="8"/>
      <c r="E6" s="9"/>
      <c r="F6" s="6"/>
      <c r="G6" s="7"/>
      <c r="H6" s="8"/>
      <c r="I6" s="10"/>
      <c r="J6" s="10"/>
      <c r="K6" s="11"/>
    </row>
    <row r="7" spans="1:11" s="15" customFormat="1" ht="29.45" customHeight="1">
      <c r="A7" s="133" t="s">
        <v>150</v>
      </c>
      <c r="B7" s="17">
        <v>99</v>
      </c>
      <c r="C7" s="12">
        <v>4520</v>
      </c>
      <c r="D7" s="12">
        <v>154211</v>
      </c>
      <c r="E7" s="12">
        <v>962068</v>
      </c>
      <c r="F7" s="12">
        <v>73852</v>
      </c>
      <c r="G7" s="12">
        <v>62157</v>
      </c>
      <c r="H7" s="12">
        <v>592182</v>
      </c>
      <c r="I7" s="12">
        <v>358191</v>
      </c>
      <c r="J7" s="13">
        <v>423200</v>
      </c>
      <c r="K7" s="14" t="s">
        <v>150</v>
      </c>
    </row>
    <row r="8" spans="1:11" s="15" customFormat="1" ht="29.45" customHeight="1">
      <c r="A8" s="134">
        <v>2019</v>
      </c>
      <c r="B8" s="17">
        <v>108</v>
      </c>
      <c r="C8" s="12">
        <v>4262</v>
      </c>
      <c r="D8" s="12">
        <v>152129</v>
      </c>
      <c r="E8" s="12">
        <v>946326</v>
      </c>
      <c r="F8" s="12">
        <v>62877</v>
      </c>
      <c r="G8" s="12">
        <v>72309</v>
      </c>
      <c r="H8" s="12">
        <v>587169</v>
      </c>
      <c r="I8" s="12">
        <v>368589</v>
      </c>
      <c r="J8" s="12">
        <v>424636</v>
      </c>
      <c r="K8" s="16">
        <v>2019</v>
      </c>
    </row>
    <row r="9" spans="1:11" s="15" customFormat="1" ht="29.45" customHeight="1">
      <c r="A9" s="134">
        <v>2020</v>
      </c>
      <c r="B9" s="17">
        <v>100</v>
      </c>
      <c r="C9" s="12">
        <v>3840</v>
      </c>
      <c r="D9" s="12">
        <v>130129</v>
      </c>
      <c r="E9" s="12">
        <v>816198</v>
      </c>
      <c r="F9" s="12">
        <v>69419</v>
      </c>
      <c r="G9" s="12">
        <v>63485</v>
      </c>
      <c r="H9" s="12">
        <v>503110</v>
      </c>
      <c r="I9" s="12">
        <v>307154</v>
      </c>
      <c r="J9" s="12">
        <v>364211</v>
      </c>
      <c r="K9" s="16">
        <v>2020</v>
      </c>
    </row>
    <row r="10" spans="1:11" s="15" customFormat="1" ht="29.45" customHeight="1">
      <c r="A10" s="134">
        <v>2021</v>
      </c>
      <c r="B10" s="17">
        <v>107</v>
      </c>
      <c r="C10" s="12">
        <v>3828</v>
      </c>
      <c r="D10" s="12">
        <v>137874</v>
      </c>
      <c r="E10" s="12">
        <v>987907</v>
      </c>
      <c r="F10" s="12">
        <v>63660</v>
      </c>
      <c r="G10" s="12">
        <v>72723</v>
      </c>
      <c r="H10" s="12">
        <v>621291</v>
      </c>
      <c r="I10" s="12">
        <v>375679</v>
      </c>
      <c r="J10" s="13">
        <v>381377</v>
      </c>
      <c r="K10" s="16">
        <v>2021</v>
      </c>
    </row>
    <row r="11" spans="1:11" s="15" customFormat="1" ht="29.45" customHeight="1">
      <c r="A11" s="135">
        <v>2022</v>
      </c>
      <c r="B11" s="18">
        <v>110</v>
      </c>
      <c r="C11" s="18">
        <v>3787</v>
      </c>
      <c r="D11" s="18">
        <v>143280</v>
      </c>
      <c r="E11" s="18">
        <v>1099266</v>
      </c>
      <c r="F11" s="18">
        <v>68266</v>
      </c>
      <c r="G11" s="18">
        <v>78638</v>
      </c>
      <c r="H11" s="18">
        <v>720891</v>
      </c>
      <c r="I11" s="18">
        <v>388747</v>
      </c>
      <c r="J11" s="19">
        <v>392203</v>
      </c>
      <c r="K11" s="136">
        <v>2022</v>
      </c>
    </row>
    <row r="12" spans="1:11" s="4" customFormat="1" ht="29.45" customHeight="1">
      <c r="A12" s="133" t="s">
        <v>51</v>
      </c>
      <c r="B12" s="20" t="s">
        <v>203</v>
      </c>
      <c r="C12" s="20" t="s">
        <v>204</v>
      </c>
      <c r="D12" s="20" t="s">
        <v>204</v>
      </c>
      <c r="E12" s="20" t="s">
        <v>204</v>
      </c>
      <c r="F12" s="21" t="s">
        <v>235</v>
      </c>
      <c r="G12" s="21" t="s">
        <v>235</v>
      </c>
      <c r="H12" s="20" t="s">
        <v>204</v>
      </c>
      <c r="I12" s="20" t="s">
        <v>204</v>
      </c>
      <c r="J12" s="20" t="s">
        <v>204</v>
      </c>
      <c r="K12" s="14" t="s">
        <v>50</v>
      </c>
    </row>
    <row r="13" spans="1:11" s="4" customFormat="1" ht="29.45" customHeight="1">
      <c r="A13" s="133" t="s">
        <v>49</v>
      </c>
      <c r="B13" s="20">
        <v>0</v>
      </c>
      <c r="C13" s="20">
        <v>0</v>
      </c>
      <c r="D13" s="20">
        <v>0</v>
      </c>
      <c r="E13" s="20">
        <v>0</v>
      </c>
      <c r="F13" s="21">
        <v>0</v>
      </c>
      <c r="G13" s="21">
        <v>0</v>
      </c>
      <c r="H13" s="20">
        <v>0</v>
      </c>
      <c r="I13" s="20">
        <v>0</v>
      </c>
      <c r="J13" s="20">
        <v>0</v>
      </c>
      <c r="K13" s="14" t="s">
        <v>48</v>
      </c>
    </row>
    <row r="14" spans="1:11" s="4" customFormat="1" ht="29.45" customHeight="1">
      <c r="A14" s="133" t="s">
        <v>47</v>
      </c>
      <c r="B14" s="132" t="s">
        <v>205</v>
      </c>
      <c r="C14" s="20" t="s">
        <v>204</v>
      </c>
      <c r="D14" s="20" t="s">
        <v>204</v>
      </c>
      <c r="E14" s="20" t="s">
        <v>204</v>
      </c>
      <c r="F14" s="21" t="s">
        <v>235</v>
      </c>
      <c r="G14" s="21" t="s">
        <v>235</v>
      </c>
      <c r="H14" s="20" t="s">
        <v>234</v>
      </c>
      <c r="I14" s="20" t="s">
        <v>204</v>
      </c>
      <c r="J14" s="20" t="s">
        <v>204</v>
      </c>
      <c r="K14" s="14" t="s">
        <v>46</v>
      </c>
    </row>
    <row r="15" spans="1:11" s="4" customFormat="1" ht="29.45" customHeight="1">
      <c r="A15" s="133" t="s">
        <v>45</v>
      </c>
      <c r="B15" s="20">
        <v>0</v>
      </c>
      <c r="C15" s="20">
        <v>0</v>
      </c>
      <c r="D15" s="20">
        <v>0</v>
      </c>
      <c r="E15" s="20">
        <v>0</v>
      </c>
      <c r="F15" s="21">
        <v>0</v>
      </c>
      <c r="G15" s="21">
        <v>0</v>
      </c>
      <c r="H15" s="20">
        <v>0</v>
      </c>
      <c r="I15" s="20">
        <v>0</v>
      </c>
      <c r="J15" s="20">
        <v>0</v>
      </c>
      <c r="K15" s="14" t="s">
        <v>44</v>
      </c>
    </row>
    <row r="16" spans="1:11" s="4" customFormat="1" ht="29.45" customHeight="1">
      <c r="A16" s="133" t="s">
        <v>43</v>
      </c>
      <c r="B16" s="132" t="s">
        <v>206</v>
      </c>
      <c r="C16" s="20" t="s">
        <v>207</v>
      </c>
      <c r="D16" s="20" t="s">
        <v>208</v>
      </c>
      <c r="E16" s="20" t="s">
        <v>209</v>
      </c>
      <c r="F16" s="21" t="s">
        <v>235</v>
      </c>
      <c r="G16" s="21" t="s">
        <v>235</v>
      </c>
      <c r="H16" s="20" t="s">
        <v>210</v>
      </c>
      <c r="I16" s="20" t="s">
        <v>211</v>
      </c>
      <c r="J16" s="20" t="s">
        <v>212</v>
      </c>
      <c r="K16" s="14" t="s">
        <v>42</v>
      </c>
    </row>
    <row r="17" spans="1:11" s="4" customFormat="1" ht="29.45" customHeight="1">
      <c r="A17" s="133" t="s">
        <v>41</v>
      </c>
      <c r="B17" s="22" t="s">
        <v>227</v>
      </c>
      <c r="C17" s="22" t="s">
        <v>228</v>
      </c>
      <c r="D17" s="22" t="s">
        <v>229</v>
      </c>
      <c r="E17" s="22" t="s">
        <v>230</v>
      </c>
      <c r="F17" s="21" t="s">
        <v>235</v>
      </c>
      <c r="G17" s="21" t="s">
        <v>235</v>
      </c>
      <c r="H17" s="22" t="s">
        <v>231</v>
      </c>
      <c r="I17" s="22" t="s">
        <v>232</v>
      </c>
      <c r="J17" s="22" t="s">
        <v>233</v>
      </c>
      <c r="K17" s="14" t="s">
        <v>40</v>
      </c>
    </row>
    <row r="18" spans="1:11" s="4" customFormat="1" ht="29.45" customHeight="1">
      <c r="A18" s="133" t="s">
        <v>39</v>
      </c>
      <c r="B18" s="22" t="s">
        <v>213</v>
      </c>
      <c r="C18" s="22" t="s">
        <v>214</v>
      </c>
      <c r="D18" s="22" t="s">
        <v>215</v>
      </c>
      <c r="E18" s="22" t="s">
        <v>216</v>
      </c>
      <c r="F18" s="21" t="s">
        <v>235</v>
      </c>
      <c r="G18" s="21" t="s">
        <v>235</v>
      </c>
      <c r="H18" s="22" t="s">
        <v>221</v>
      </c>
      <c r="I18" s="22" t="s">
        <v>222</v>
      </c>
      <c r="J18" s="22" t="s">
        <v>223</v>
      </c>
      <c r="K18" s="14" t="s">
        <v>38</v>
      </c>
    </row>
    <row r="19" spans="1:11" s="4" customFormat="1" ht="29.45" customHeight="1">
      <c r="A19" s="133" t="s">
        <v>37</v>
      </c>
      <c r="B19" s="22" t="s">
        <v>217</v>
      </c>
      <c r="C19" s="22" t="s">
        <v>218</v>
      </c>
      <c r="D19" s="22" t="s">
        <v>219</v>
      </c>
      <c r="E19" s="22" t="s">
        <v>220</v>
      </c>
      <c r="F19" s="21" t="s">
        <v>235</v>
      </c>
      <c r="G19" s="21" t="s">
        <v>235</v>
      </c>
      <c r="H19" s="22" t="s">
        <v>224</v>
      </c>
      <c r="I19" s="22" t="s">
        <v>225</v>
      </c>
      <c r="J19" s="22" t="s">
        <v>226</v>
      </c>
      <c r="K19" s="14" t="s">
        <v>36</v>
      </c>
    </row>
    <row r="20" spans="1:11" s="4" customFormat="1" ht="3.75" customHeight="1">
      <c r="A20" s="23"/>
      <c r="B20" s="24"/>
      <c r="C20" s="24"/>
      <c r="D20" s="24"/>
      <c r="E20" s="24"/>
      <c r="F20" s="24"/>
      <c r="G20" s="24"/>
      <c r="H20" s="24"/>
      <c r="I20" s="24"/>
      <c r="J20" s="25"/>
      <c r="K20" s="26"/>
    </row>
    <row r="21" spans="1:11" s="4" customFormat="1" ht="15" customHeight="1">
      <c r="A21" s="165" t="s">
        <v>176</v>
      </c>
      <c r="B21" s="165"/>
      <c r="C21" s="165"/>
      <c r="D21" s="165"/>
      <c r="E21" s="165"/>
      <c r="H21" s="27"/>
      <c r="I21" s="27"/>
      <c r="J21" s="27"/>
      <c r="K21" s="28" t="s">
        <v>193</v>
      </c>
    </row>
    <row r="22" spans="1:11" s="4" customFormat="1" ht="15" customHeight="1">
      <c r="A22" s="165" t="s">
        <v>194</v>
      </c>
      <c r="B22" s="165"/>
      <c r="C22" s="165"/>
      <c r="D22" s="165"/>
      <c r="E22" s="165"/>
      <c r="H22" s="28"/>
      <c r="I22" s="28"/>
      <c r="J22" s="28"/>
      <c r="K22" s="27" t="s">
        <v>146</v>
      </c>
    </row>
    <row r="23" spans="1:11" s="4" customFormat="1" ht="15" customHeight="1">
      <c r="A23" s="166" t="s">
        <v>195</v>
      </c>
      <c r="B23" s="167"/>
      <c r="C23" s="167"/>
      <c r="D23" s="167"/>
      <c r="E23" s="167"/>
      <c r="F23" s="29"/>
      <c r="G23" s="30"/>
      <c r="H23" s="30"/>
      <c r="I23" s="30"/>
      <c r="J23" s="30"/>
    </row>
    <row r="24" spans="1:11" s="4" customFormat="1" ht="15" customHeight="1">
      <c r="A24" s="166" t="s">
        <v>196</v>
      </c>
      <c r="B24" s="167"/>
      <c r="C24" s="167"/>
      <c r="D24" s="167"/>
      <c r="E24" s="167"/>
      <c r="F24" s="29"/>
      <c r="G24" s="30"/>
      <c r="H24" s="30"/>
      <c r="I24" s="30"/>
      <c r="J24" s="30"/>
    </row>
    <row r="25" spans="1:11" ht="29.25" customHeight="1"/>
    <row r="26" spans="1:11" ht="29.25" customHeight="1"/>
    <row r="27" spans="1:11" ht="29.25" customHeight="1"/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</sheetData>
  <mergeCells count="9">
    <mergeCell ref="A22:E22"/>
    <mergeCell ref="A24:E24"/>
    <mergeCell ref="F1:K1"/>
    <mergeCell ref="A3:A5"/>
    <mergeCell ref="F3:G3"/>
    <mergeCell ref="K3:K5"/>
    <mergeCell ref="A21:E21"/>
    <mergeCell ref="A23:E23"/>
    <mergeCell ref="A1:E1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172" orientation="portrait" useFirstPageNumber="1" horizontalDpi="2400" verticalDpi="2400" r:id="rId1"/>
  <headerFooter scaleWithDoc="0" alignWithMargins="0"/>
  <ignoredErrors>
    <ignoredError sqref="A7 K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85" zoomScaleNormal="100" zoomScaleSheetLayoutView="85" workbookViewId="0">
      <pane xSplit="1" ySplit="6" topLeftCell="B7" activePane="bottomRight" state="frozen"/>
      <selection activeCell="F3" sqref="F3:G3"/>
      <selection pane="topRight" activeCell="F3" sqref="F3:G3"/>
      <selection pane="bottomLeft" activeCell="F3" sqref="F3:G3"/>
      <selection pane="bottomRight" sqref="A1:E1"/>
    </sheetView>
  </sheetViews>
  <sheetFormatPr defaultRowHeight="17.25"/>
  <cols>
    <col min="1" max="1" width="13.625" style="31" customWidth="1"/>
    <col min="2" max="4" width="16" style="33" customWidth="1"/>
    <col min="5" max="5" width="16.75" style="33" customWidth="1"/>
    <col min="6" max="7" width="21.625" style="33" customWidth="1"/>
    <col min="8" max="8" width="20.625" style="33" customWidth="1"/>
    <col min="9" max="9" width="14.5" style="31" customWidth="1"/>
    <col min="10" max="16384" width="9" style="31"/>
  </cols>
  <sheetData>
    <row r="1" spans="1:9" s="81" customFormat="1" ht="39.950000000000003" customHeight="1">
      <c r="A1" s="194" t="s">
        <v>80</v>
      </c>
      <c r="B1" s="194"/>
      <c r="C1" s="194"/>
      <c r="D1" s="194"/>
      <c r="E1" s="194"/>
      <c r="F1" s="178" t="s">
        <v>79</v>
      </c>
      <c r="G1" s="178"/>
      <c r="H1" s="178"/>
      <c r="I1" s="178"/>
    </row>
    <row r="2" spans="1:9" s="82" customFormat="1" ht="27" customHeight="1" thickBot="1">
      <c r="A2" s="83" t="s">
        <v>65</v>
      </c>
      <c r="B2" s="85"/>
      <c r="C2" s="85"/>
      <c r="D2" s="85"/>
      <c r="E2" s="85"/>
      <c r="F2" s="85"/>
      <c r="I2" s="3" t="s">
        <v>0</v>
      </c>
    </row>
    <row r="3" spans="1:9" s="92" customFormat="1" ht="24.75" customHeight="1" thickTop="1">
      <c r="A3" s="169" t="s">
        <v>78</v>
      </c>
      <c r="B3" s="181" t="s">
        <v>77</v>
      </c>
      <c r="C3" s="183" t="s">
        <v>76</v>
      </c>
      <c r="D3" s="184" t="s">
        <v>75</v>
      </c>
      <c r="E3" s="199" t="s">
        <v>10</v>
      </c>
      <c r="F3" s="173" t="s">
        <v>1</v>
      </c>
      <c r="G3" s="181" t="s">
        <v>74</v>
      </c>
      <c r="H3" s="181" t="s">
        <v>162</v>
      </c>
      <c r="I3" s="174" t="s">
        <v>73</v>
      </c>
    </row>
    <row r="4" spans="1:9" s="92" customFormat="1" ht="15" customHeight="1">
      <c r="A4" s="179"/>
      <c r="B4" s="182"/>
      <c r="C4" s="182"/>
      <c r="D4" s="185"/>
      <c r="E4" s="185"/>
      <c r="F4" s="198"/>
      <c r="G4" s="182"/>
      <c r="H4" s="182"/>
      <c r="I4" s="196"/>
    </row>
    <row r="5" spans="1:9" s="92" customFormat="1" ht="15.95" customHeight="1">
      <c r="A5" s="179"/>
      <c r="B5" s="190" t="s">
        <v>72</v>
      </c>
      <c r="C5" s="190" t="s">
        <v>71</v>
      </c>
      <c r="D5" s="192" t="s">
        <v>70</v>
      </c>
      <c r="E5" s="192" t="s">
        <v>69</v>
      </c>
      <c r="F5" s="186" t="s">
        <v>242</v>
      </c>
      <c r="G5" s="188" t="s">
        <v>161</v>
      </c>
      <c r="H5" s="188" t="s">
        <v>163</v>
      </c>
      <c r="I5" s="196"/>
    </row>
    <row r="6" spans="1:9" s="92" customFormat="1" ht="22.5" customHeight="1">
      <c r="A6" s="180"/>
      <c r="B6" s="191"/>
      <c r="C6" s="191"/>
      <c r="D6" s="193"/>
      <c r="E6" s="193"/>
      <c r="F6" s="187"/>
      <c r="G6" s="189"/>
      <c r="H6" s="189"/>
      <c r="I6" s="197"/>
    </row>
    <row r="7" spans="1:9" s="15" customFormat="1" ht="33.200000000000003" customHeight="1">
      <c r="A7" s="162">
        <v>2018</v>
      </c>
      <c r="B7" s="74">
        <v>99</v>
      </c>
      <c r="C7" s="75">
        <v>4520</v>
      </c>
      <c r="D7" s="75">
        <v>154211</v>
      </c>
      <c r="E7" s="75">
        <v>962068</v>
      </c>
      <c r="F7" s="75">
        <v>592182</v>
      </c>
      <c r="G7" s="75">
        <v>358191</v>
      </c>
      <c r="H7" s="75">
        <v>423200</v>
      </c>
      <c r="I7" s="137">
        <v>2018</v>
      </c>
    </row>
    <row r="8" spans="1:9" s="15" customFormat="1" ht="33.200000000000003" customHeight="1">
      <c r="A8" s="162">
        <v>2019</v>
      </c>
      <c r="B8" s="74">
        <v>108</v>
      </c>
      <c r="C8" s="75">
        <v>4262</v>
      </c>
      <c r="D8" s="75">
        <v>152129</v>
      </c>
      <c r="E8" s="75">
        <v>946326</v>
      </c>
      <c r="F8" s="75">
        <v>587169</v>
      </c>
      <c r="G8" s="75">
        <v>368589</v>
      </c>
      <c r="H8" s="75">
        <v>424636</v>
      </c>
      <c r="I8" s="137">
        <v>2019</v>
      </c>
    </row>
    <row r="9" spans="1:9" s="15" customFormat="1" ht="33.200000000000003" customHeight="1">
      <c r="A9" s="162">
        <v>2020</v>
      </c>
      <c r="B9" s="74">
        <v>100</v>
      </c>
      <c r="C9" s="75">
        <v>3840</v>
      </c>
      <c r="D9" s="75">
        <v>130129</v>
      </c>
      <c r="E9" s="75">
        <v>816198</v>
      </c>
      <c r="F9" s="75">
        <v>503110</v>
      </c>
      <c r="G9" s="75">
        <v>307154</v>
      </c>
      <c r="H9" s="75">
        <v>364211</v>
      </c>
      <c r="I9" s="137">
        <v>2020</v>
      </c>
    </row>
    <row r="10" spans="1:9" s="15" customFormat="1" ht="33.200000000000003" customHeight="1">
      <c r="A10" s="162">
        <v>2021</v>
      </c>
      <c r="B10" s="74">
        <v>107</v>
      </c>
      <c r="C10" s="75">
        <v>3828</v>
      </c>
      <c r="D10" s="75">
        <v>137874</v>
      </c>
      <c r="E10" s="75">
        <v>987907</v>
      </c>
      <c r="F10" s="75">
        <v>621291</v>
      </c>
      <c r="G10" s="75">
        <v>375679</v>
      </c>
      <c r="H10" s="75">
        <v>381377</v>
      </c>
      <c r="I10" s="137">
        <v>2021</v>
      </c>
    </row>
    <row r="11" spans="1:9" s="15" customFormat="1" ht="33.200000000000003" customHeight="1">
      <c r="A11" s="163">
        <v>2022</v>
      </c>
      <c r="B11" s="76">
        <v>110</v>
      </c>
      <c r="C11" s="77">
        <v>3787</v>
      </c>
      <c r="D11" s="77">
        <v>143280</v>
      </c>
      <c r="E11" s="77">
        <v>1099266</v>
      </c>
      <c r="F11" s="77">
        <v>720891</v>
      </c>
      <c r="G11" s="77">
        <v>388747</v>
      </c>
      <c r="H11" s="77">
        <v>392203</v>
      </c>
      <c r="I11" s="138">
        <v>2022</v>
      </c>
    </row>
    <row r="12" spans="1:9" s="4" customFormat="1" ht="33.200000000000003" customHeight="1">
      <c r="A12" s="162" t="s">
        <v>27</v>
      </c>
      <c r="B12" s="74">
        <v>57</v>
      </c>
      <c r="C12" s="75">
        <v>769</v>
      </c>
      <c r="D12" s="75">
        <v>24941</v>
      </c>
      <c r="E12" s="75">
        <v>150702</v>
      </c>
      <c r="F12" s="75">
        <v>91996</v>
      </c>
      <c r="G12" s="75">
        <v>59595</v>
      </c>
      <c r="H12" s="75">
        <v>71962</v>
      </c>
      <c r="I12" s="137" t="s">
        <v>27</v>
      </c>
    </row>
    <row r="13" spans="1:9" s="4" customFormat="1" ht="33.200000000000003" customHeight="1">
      <c r="A13" s="162" t="s">
        <v>28</v>
      </c>
      <c r="B13" s="74">
        <v>34</v>
      </c>
      <c r="C13" s="75">
        <v>1074</v>
      </c>
      <c r="D13" s="75">
        <v>35693</v>
      </c>
      <c r="E13" s="75">
        <v>218306</v>
      </c>
      <c r="F13" s="75">
        <v>126223</v>
      </c>
      <c r="G13" s="75">
        <v>92917</v>
      </c>
      <c r="H13" s="75">
        <v>88516</v>
      </c>
      <c r="I13" s="137" t="s">
        <v>28</v>
      </c>
    </row>
    <row r="14" spans="1:9" s="4" customFormat="1" ht="33.200000000000003" customHeight="1">
      <c r="A14" s="162" t="s">
        <v>29</v>
      </c>
      <c r="B14" s="74">
        <v>15</v>
      </c>
      <c r="C14" s="75">
        <v>1001</v>
      </c>
      <c r="D14" s="75">
        <v>43486</v>
      </c>
      <c r="E14" s="75">
        <v>420620</v>
      </c>
      <c r="F14" s="75">
        <v>316164</v>
      </c>
      <c r="G14" s="75">
        <v>113207</v>
      </c>
      <c r="H14" s="75">
        <v>155675</v>
      </c>
      <c r="I14" s="137" t="s">
        <v>29</v>
      </c>
    </row>
    <row r="15" spans="1:9" s="4" customFormat="1" ht="33.200000000000003" customHeight="1">
      <c r="A15" s="162" t="s">
        <v>30</v>
      </c>
      <c r="B15" s="74">
        <v>2</v>
      </c>
      <c r="C15" s="75" t="s">
        <v>204</v>
      </c>
      <c r="D15" s="75" t="s">
        <v>204</v>
      </c>
      <c r="E15" s="75" t="s">
        <v>204</v>
      </c>
      <c r="F15" s="75" t="s">
        <v>204</v>
      </c>
      <c r="G15" s="75" t="s">
        <v>204</v>
      </c>
      <c r="H15" s="75" t="s">
        <v>204</v>
      </c>
      <c r="I15" s="137" t="s">
        <v>30</v>
      </c>
    </row>
    <row r="16" spans="1:9" s="4" customFormat="1" ht="33.200000000000003" customHeight="1">
      <c r="A16" s="162" t="s">
        <v>31</v>
      </c>
      <c r="B16" s="78" t="s">
        <v>190</v>
      </c>
      <c r="C16" s="78" t="s">
        <v>190</v>
      </c>
      <c r="D16" s="78" t="s">
        <v>190</v>
      </c>
      <c r="E16" s="78" t="s">
        <v>190</v>
      </c>
      <c r="F16" s="78" t="s">
        <v>190</v>
      </c>
      <c r="G16" s="78" t="s">
        <v>190</v>
      </c>
      <c r="H16" s="78" t="s">
        <v>190</v>
      </c>
      <c r="I16" s="137" t="s">
        <v>31</v>
      </c>
    </row>
    <row r="17" spans="1:9" s="4" customFormat="1" ht="33.200000000000003" customHeight="1">
      <c r="A17" s="162" t="s">
        <v>32</v>
      </c>
      <c r="B17" s="74">
        <v>2</v>
      </c>
      <c r="C17" s="75" t="s">
        <v>204</v>
      </c>
      <c r="D17" s="75" t="s">
        <v>204</v>
      </c>
      <c r="E17" s="75" t="s">
        <v>204</v>
      </c>
      <c r="F17" s="75" t="s">
        <v>204</v>
      </c>
      <c r="G17" s="75" t="s">
        <v>204</v>
      </c>
      <c r="H17" s="75" t="s">
        <v>204</v>
      </c>
      <c r="I17" s="137" t="s">
        <v>32</v>
      </c>
    </row>
    <row r="18" spans="1:9" s="4" customFormat="1" ht="33.200000000000003" customHeight="1">
      <c r="A18" s="162" t="s">
        <v>33</v>
      </c>
      <c r="B18" s="20" t="s">
        <v>190</v>
      </c>
      <c r="C18" s="20" t="s">
        <v>190</v>
      </c>
      <c r="D18" s="20" t="s">
        <v>190</v>
      </c>
      <c r="E18" s="20" t="s">
        <v>190</v>
      </c>
      <c r="F18" s="20" t="s">
        <v>190</v>
      </c>
      <c r="G18" s="20" t="s">
        <v>190</v>
      </c>
      <c r="H18" s="20" t="s">
        <v>190</v>
      </c>
      <c r="I18" s="137" t="s">
        <v>33</v>
      </c>
    </row>
    <row r="19" spans="1:9" s="4" customFormat="1" ht="3.75" customHeight="1">
      <c r="A19" s="164"/>
      <c r="B19" s="79"/>
      <c r="C19" s="79"/>
      <c r="D19" s="79"/>
      <c r="E19" s="79">
        <v>1</v>
      </c>
      <c r="F19" s="79"/>
      <c r="G19" s="79"/>
      <c r="H19" s="79"/>
      <c r="I19" s="139"/>
    </row>
    <row r="20" spans="1:9" s="4" customFormat="1" ht="15.75" customHeight="1">
      <c r="A20" s="4" t="s">
        <v>197</v>
      </c>
      <c r="B20" s="30"/>
      <c r="C20" s="30"/>
      <c r="D20" s="30"/>
      <c r="E20" s="30"/>
      <c r="F20" s="30"/>
      <c r="G20" s="30"/>
      <c r="H20" s="60"/>
      <c r="I20" s="28" t="s">
        <v>193</v>
      </c>
    </row>
    <row r="21" spans="1:9" s="4" customFormat="1" ht="15.75" customHeight="1">
      <c r="A21" s="4" t="s">
        <v>198</v>
      </c>
      <c r="B21" s="30"/>
      <c r="C21" s="30"/>
      <c r="D21" s="30"/>
      <c r="E21" s="30"/>
      <c r="F21" s="30"/>
      <c r="G21" s="30"/>
      <c r="H21" s="30"/>
      <c r="I21" s="27" t="s">
        <v>68</v>
      </c>
    </row>
    <row r="22" spans="1:9" s="4" customFormat="1" ht="15.75" customHeight="1">
      <c r="A22" s="4" t="s">
        <v>199</v>
      </c>
      <c r="B22" s="30"/>
      <c r="C22" s="30"/>
      <c r="D22" s="30"/>
      <c r="E22" s="30"/>
      <c r="F22" s="30"/>
      <c r="G22" s="30"/>
      <c r="H22" s="30"/>
    </row>
    <row r="23" spans="1:9" s="4" customFormat="1" ht="15.75" customHeight="1">
      <c r="A23" s="195" t="s">
        <v>200</v>
      </c>
      <c r="B23" s="195"/>
      <c r="C23" s="195"/>
      <c r="D23" s="195"/>
      <c r="E23" s="195"/>
      <c r="F23" s="30"/>
      <c r="G23" s="30"/>
      <c r="H23" s="30"/>
    </row>
    <row r="24" spans="1:9" s="4" customFormat="1" ht="15.75" customHeight="1">
      <c r="A24" s="195"/>
      <c r="B24" s="195"/>
      <c r="C24" s="195"/>
      <c r="D24" s="195"/>
      <c r="E24" s="195"/>
      <c r="F24" s="30"/>
      <c r="G24" s="30"/>
      <c r="H24" s="30"/>
    </row>
    <row r="25" spans="1:9">
      <c r="A25" s="4"/>
      <c r="B25" s="30"/>
    </row>
  </sheetData>
  <mergeCells count="19">
    <mergeCell ref="A23:E24"/>
    <mergeCell ref="I3:I6"/>
    <mergeCell ref="B5:B6"/>
    <mergeCell ref="H5:H6"/>
    <mergeCell ref="H3:H4"/>
    <mergeCell ref="F3:F4"/>
    <mergeCell ref="G3:G4"/>
    <mergeCell ref="E3:E4"/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  <mergeCell ref="A1:E1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17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zoomScaleNormal="100" zoomScaleSheetLayoutView="100" workbookViewId="0">
      <selection sqref="A1:G1"/>
    </sheetView>
  </sheetViews>
  <sheetFormatPr defaultRowHeight="17.25"/>
  <cols>
    <col min="1" max="1" width="10.125" style="31" customWidth="1"/>
    <col min="2" max="2" width="12.625" style="33" customWidth="1"/>
    <col min="3" max="3" width="10.125" style="33" customWidth="1"/>
    <col min="4" max="4" width="12.625" style="33" customWidth="1"/>
    <col min="5" max="5" width="10.125" style="33" customWidth="1"/>
    <col min="6" max="6" width="12.625" style="33" customWidth="1"/>
    <col min="7" max="7" width="10.125" style="33" customWidth="1"/>
    <col min="8" max="8" width="12.625" style="33" customWidth="1"/>
    <col min="9" max="9" width="10.25" style="33" customWidth="1"/>
    <col min="10" max="10" width="12.625" style="33" customWidth="1"/>
    <col min="11" max="11" width="10.25" style="33" customWidth="1"/>
    <col min="12" max="12" width="12.625" style="33" customWidth="1"/>
    <col min="13" max="13" width="10.25" style="33" customWidth="1"/>
    <col min="14" max="14" width="9.625" style="33" customWidth="1"/>
    <col min="15" max="15" width="6.125" style="31" customWidth="1"/>
    <col min="16" max="16384" width="9" style="31"/>
  </cols>
  <sheetData>
    <row r="1" spans="1:15" s="81" customFormat="1" ht="39.950000000000003" customHeight="1">
      <c r="A1" s="194" t="s">
        <v>145</v>
      </c>
      <c r="B1" s="194"/>
      <c r="C1" s="194"/>
      <c r="D1" s="194"/>
      <c r="E1" s="194"/>
      <c r="F1" s="194"/>
      <c r="G1" s="194"/>
      <c r="H1" s="216" t="s">
        <v>144</v>
      </c>
      <c r="I1" s="216"/>
      <c r="J1" s="216"/>
      <c r="K1" s="216"/>
      <c r="L1" s="216"/>
      <c r="M1" s="216"/>
      <c r="N1" s="216"/>
      <c r="O1" s="80"/>
    </row>
    <row r="2" spans="1:15" s="82" customFormat="1" ht="27" customHeight="1" thickBot="1">
      <c r="A2" s="83" t="s">
        <v>143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3" t="s">
        <v>142</v>
      </c>
    </row>
    <row r="3" spans="1:15" s="92" customFormat="1" ht="29.25" customHeight="1" thickTop="1">
      <c r="A3" s="217" t="s">
        <v>116</v>
      </c>
      <c r="B3" s="199" t="s">
        <v>141</v>
      </c>
      <c r="C3" s="173"/>
      <c r="D3" s="199" t="s">
        <v>140</v>
      </c>
      <c r="E3" s="173"/>
      <c r="F3" s="199" t="s">
        <v>139</v>
      </c>
      <c r="G3" s="200"/>
      <c r="H3" s="200" t="s">
        <v>138</v>
      </c>
      <c r="I3" s="173"/>
      <c r="J3" s="199" t="s">
        <v>137</v>
      </c>
      <c r="K3" s="173"/>
      <c r="L3" s="184" t="s">
        <v>136</v>
      </c>
      <c r="M3" s="173"/>
      <c r="N3" s="199" t="s">
        <v>123</v>
      </c>
    </row>
    <row r="4" spans="1:15" s="92" customFormat="1" ht="23.25" customHeight="1">
      <c r="A4" s="179"/>
      <c r="B4" s="185" t="s">
        <v>135</v>
      </c>
      <c r="C4" s="198"/>
      <c r="D4" s="185" t="s">
        <v>134</v>
      </c>
      <c r="E4" s="198"/>
      <c r="F4" s="185" t="s">
        <v>133</v>
      </c>
      <c r="G4" s="205"/>
      <c r="H4" s="205" t="s">
        <v>132</v>
      </c>
      <c r="I4" s="198"/>
      <c r="J4" s="185" t="s">
        <v>131</v>
      </c>
      <c r="K4" s="198"/>
      <c r="L4" s="192" t="s">
        <v>130</v>
      </c>
      <c r="M4" s="198"/>
      <c r="N4" s="185"/>
    </row>
    <row r="5" spans="1:15" s="92" customFormat="1" ht="13.5" customHeight="1">
      <c r="A5" s="179"/>
      <c r="B5" s="87" t="s">
        <v>120</v>
      </c>
      <c r="C5" s="95" t="s">
        <v>119</v>
      </c>
      <c r="D5" s="87" t="s">
        <v>120</v>
      </c>
      <c r="E5" s="95" t="s">
        <v>119</v>
      </c>
      <c r="F5" s="87" t="s">
        <v>120</v>
      </c>
      <c r="G5" s="118" t="s">
        <v>119</v>
      </c>
      <c r="H5" s="95" t="s">
        <v>120</v>
      </c>
      <c r="I5" s="95" t="s">
        <v>119</v>
      </c>
      <c r="J5" s="87" t="s">
        <v>120</v>
      </c>
      <c r="K5" s="95" t="s">
        <v>119</v>
      </c>
      <c r="L5" s="87" t="s">
        <v>120</v>
      </c>
      <c r="M5" s="95" t="s">
        <v>119</v>
      </c>
      <c r="N5" s="185"/>
    </row>
    <row r="6" spans="1:15" s="92" customFormat="1" ht="13.5" customHeight="1">
      <c r="A6" s="180"/>
      <c r="B6" s="98" t="s">
        <v>118</v>
      </c>
      <c r="C6" s="117" t="s">
        <v>117</v>
      </c>
      <c r="D6" s="98" t="s">
        <v>118</v>
      </c>
      <c r="E6" s="117" t="s">
        <v>117</v>
      </c>
      <c r="F6" s="98" t="s">
        <v>118</v>
      </c>
      <c r="G6" s="105" t="s">
        <v>117</v>
      </c>
      <c r="H6" s="101" t="s">
        <v>118</v>
      </c>
      <c r="I6" s="117" t="s">
        <v>117</v>
      </c>
      <c r="J6" s="98" t="s">
        <v>118</v>
      </c>
      <c r="K6" s="117" t="s">
        <v>117</v>
      </c>
      <c r="L6" s="98" t="s">
        <v>118</v>
      </c>
      <c r="M6" s="117" t="s">
        <v>117</v>
      </c>
      <c r="N6" s="193"/>
    </row>
    <row r="7" spans="1:15" s="110" customFormat="1" ht="15.75" customHeight="1">
      <c r="A7" s="106">
        <v>2022</v>
      </c>
      <c r="B7" s="107">
        <v>110</v>
      </c>
      <c r="C7" s="107">
        <v>3787</v>
      </c>
      <c r="D7" s="107">
        <v>22</v>
      </c>
      <c r="E7" s="107">
        <v>809</v>
      </c>
      <c r="F7" s="108">
        <v>0</v>
      </c>
      <c r="G7" s="140">
        <v>0</v>
      </c>
      <c r="H7" s="142">
        <v>0</v>
      </c>
      <c r="I7" s="108">
        <v>0</v>
      </c>
      <c r="J7" s="107">
        <v>23</v>
      </c>
      <c r="K7" s="107">
        <v>829</v>
      </c>
      <c r="L7" s="107">
        <v>6</v>
      </c>
      <c r="M7" s="107">
        <v>104</v>
      </c>
      <c r="N7" s="109">
        <v>2022</v>
      </c>
    </row>
    <row r="8" spans="1:15" s="92" customFormat="1" ht="27.75" customHeight="1">
      <c r="A8" s="206" t="s">
        <v>116</v>
      </c>
      <c r="B8" s="213" t="s">
        <v>129</v>
      </c>
      <c r="C8" s="202"/>
      <c r="D8" s="201" t="s">
        <v>128</v>
      </c>
      <c r="E8" s="202"/>
      <c r="F8" s="201" t="s">
        <v>127</v>
      </c>
      <c r="G8" s="214"/>
      <c r="H8" s="214" t="s">
        <v>126</v>
      </c>
      <c r="I8" s="202"/>
      <c r="J8" s="201" t="s">
        <v>125</v>
      </c>
      <c r="K8" s="202"/>
      <c r="L8" s="201" t="s">
        <v>124</v>
      </c>
      <c r="M8" s="202"/>
      <c r="N8" s="220" t="s">
        <v>123</v>
      </c>
    </row>
    <row r="9" spans="1:15" s="92" customFormat="1" ht="39.75" customHeight="1">
      <c r="A9" s="179"/>
      <c r="B9" s="192" t="s">
        <v>164</v>
      </c>
      <c r="C9" s="198"/>
      <c r="D9" s="192" t="s">
        <v>165</v>
      </c>
      <c r="E9" s="198"/>
      <c r="F9" s="192" t="s">
        <v>122</v>
      </c>
      <c r="G9" s="205"/>
      <c r="H9" s="218" t="s">
        <v>121</v>
      </c>
      <c r="I9" s="198"/>
      <c r="J9" s="192" t="s">
        <v>166</v>
      </c>
      <c r="K9" s="198"/>
      <c r="L9" s="203" t="s">
        <v>245</v>
      </c>
      <c r="M9" s="204"/>
      <c r="N9" s="221"/>
    </row>
    <row r="10" spans="1:15" s="92" customFormat="1" ht="13.5" customHeight="1">
      <c r="A10" s="179"/>
      <c r="B10" s="87" t="s">
        <v>120</v>
      </c>
      <c r="C10" s="95" t="s">
        <v>119</v>
      </c>
      <c r="D10" s="87" t="s">
        <v>120</v>
      </c>
      <c r="E10" s="95" t="s">
        <v>119</v>
      </c>
      <c r="F10" s="87" t="s">
        <v>120</v>
      </c>
      <c r="G10" s="118" t="s">
        <v>119</v>
      </c>
      <c r="H10" s="95" t="s">
        <v>120</v>
      </c>
      <c r="I10" s="95" t="s">
        <v>119</v>
      </c>
      <c r="J10" s="87" t="s">
        <v>120</v>
      </c>
      <c r="K10" s="95" t="s">
        <v>119</v>
      </c>
      <c r="L10" s="87" t="s">
        <v>120</v>
      </c>
      <c r="M10" s="95" t="s">
        <v>119</v>
      </c>
      <c r="N10" s="221"/>
    </row>
    <row r="11" spans="1:15" s="92" customFormat="1" ht="13.5" customHeight="1">
      <c r="A11" s="180"/>
      <c r="B11" s="98" t="s">
        <v>118</v>
      </c>
      <c r="C11" s="117" t="s">
        <v>117</v>
      </c>
      <c r="D11" s="98" t="s">
        <v>118</v>
      </c>
      <c r="E11" s="117" t="s">
        <v>117</v>
      </c>
      <c r="F11" s="98" t="s">
        <v>118</v>
      </c>
      <c r="G11" s="105" t="s">
        <v>117</v>
      </c>
      <c r="H11" s="101" t="s">
        <v>118</v>
      </c>
      <c r="I11" s="117" t="s">
        <v>117</v>
      </c>
      <c r="J11" s="98" t="s">
        <v>118</v>
      </c>
      <c r="K11" s="117" t="s">
        <v>117</v>
      </c>
      <c r="L11" s="98" t="s">
        <v>118</v>
      </c>
      <c r="M11" s="117" t="s">
        <v>117</v>
      </c>
      <c r="N11" s="222"/>
    </row>
    <row r="12" spans="1:15" s="110" customFormat="1" ht="15.75" customHeight="1">
      <c r="A12" s="111">
        <v>2022</v>
      </c>
      <c r="B12" s="107">
        <v>15</v>
      </c>
      <c r="C12" s="107">
        <v>421</v>
      </c>
      <c r="D12" s="107">
        <v>1</v>
      </c>
      <c r="E12" s="107" t="s">
        <v>204</v>
      </c>
      <c r="F12" s="107">
        <v>3</v>
      </c>
      <c r="G12" s="141">
        <v>90</v>
      </c>
      <c r="H12" s="142">
        <v>0</v>
      </c>
      <c r="I12" s="108">
        <v>0</v>
      </c>
      <c r="J12" s="107">
        <v>1</v>
      </c>
      <c r="K12" s="107" t="s">
        <v>204</v>
      </c>
      <c r="L12" s="107">
        <v>3</v>
      </c>
      <c r="M12" s="107">
        <v>117</v>
      </c>
      <c r="N12" s="112">
        <v>2022</v>
      </c>
    </row>
    <row r="13" spans="1:15" s="92" customFormat="1" ht="27" customHeight="1">
      <c r="A13" s="206" t="s">
        <v>116</v>
      </c>
      <c r="B13" s="201" t="s">
        <v>115</v>
      </c>
      <c r="C13" s="202"/>
      <c r="D13" s="201" t="s">
        <v>114</v>
      </c>
      <c r="E13" s="202"/>
      <c r="F13" s="213" t="s">
        <v>113</v>
      </c>
      <c r="G13" s="214"/>
      <c r="H13" s="214" t="s">
        <v>112</v>
      </c>
      <c r="I13" s="202"/>
      <c r="J13" s="201" t="s">
        <v>111</v>
      </c>
      <c r="K13" s="202"/>
      <c r="L13" s="201" t="s">
        <v>110</v>
      </c>
      <c r="M13" s="202"/>
      <c r="N13" s="220" t="s">
        <v>98</v>
      </c>
    </row>
    <row r="14" spans="1:15" s="92" customFormat="1" ht="40.5" customHeight="1">
      <c r="A14" s="179"/>
      <c r="B14" s="192" t="s">
        <v>109</v>
      </c>
      <c r="C14" s="198"/>
      <c r="D14" s="192" t="s">
        <v>108</v>
      </c>
      <c r="E14" s="198"/>
      <c r="F14" s="192" t="s">
        <v>107</v>
      </c>
      <c r="G14" s="205"/>
      <c r="H14" s="205" t="s">
        <v>106</v>
      </c>
      <c r="I14" s="198"/>
      <c r="J14" s="192" t="s">
        <v>167</v>
      </c>
      <c r="K14" s="198"/>
      <c r="L14" s="203" t="s">
        <v>168</v>
      </c>
      <c r="M14" s="204"/>
      <c r="N14" s="221"/>
    </row>
    <row r="15" spans="1:15" s="92" customFormat="1" ht="13.5" customHeight="1">
      <c r="A15" s="179"/>
      <c r="B15" s="87" t="s">
        <v>92</v>
      </c>
      <c r="C15" s="95" t="s">
        <v>91</v>
      </c>
      <c r="D15" s="87" t="s">
        <v>92</v>
      </c>
      <c r="E15" s="95" t="s">
        <v>91</v>
      </c>
      <c r="F15" s="87" t="s">
        <v>92</v>
      </c>
      <c r="G15" s="118" t="s">
        <v>91</v>
      </c>
      <c r="H15" s="95" t="s">
        <v>92</v>
      </c>
      <c r="I15" s="95" t="s">
        <v>91</v>
      </c>
      <c r="J15" s="87" t="s">
        <v>92</v>
      </c>
      <c r="K15" s="95" t="s">
        <v>91</v>
      </c>
      <c r="L15" s="87" t="s">
        <v>92</v>
      </c>
      <c r="M15" s="95" t="s">
        <v>91</v>
      </c>
      <c r="N15" s="221"/>
    </row>
    <row r="16" spans="1:15" s="92" customFormat="1" ht="13.5" customHeight="1">
      <c r="A16" s="180"/>
      <c r="B16" s="98" t="s">
        <v>90</v>
      </c>
      <c r="C16" s="117" t="s">
        <v>89</v>
      </c>
      <c r="D16" s="98" t="s">
        <v>90</v>
      </c>
      <c r="E16" s="117" t="s">
        <v>89</v>
      </c>
      <c r="F16" s="98" t="s">
        <v>90</v>
      </c>
      <c r="G16" s="105" t="s">
        <v>89</v>
      </c>
      <c r="H16" s="101" t="s">
        <v>90</v>
      </c>
      <c r="I16" s="117" t="s">
        <v>89</v>
      </c>
      <c r="J16" s="98" t="s">
        <v>90</v>
      </c>
      <c r="K16" s="117" t="s">
        <v>89</v>
      </c>
      <c r="L16" s="98" t="s">
        <v>90</v>
      </c>
      <c r="M16" s="117" t="s">
        <v>89</v>
      </c>
      <c r="N16" s="222"/>
    </row>
    <row r="17" spans="1:32" s="110" customFormat="1" ht="15.75" customHeight="1">
      <c r="A17" s="111">
        <v>2022</v>
      </c>
      <c r="B17" s="108">
        <v>0</v>
      </c>
      <c r="C17" s="108">
        <v>0</v>
      </c>
      <c r="D17" s="107">
        <v>7</v>
      </c>
      <c r="E17" s="107">
        <v>155</v>
      </c>
      <c r="F17" s="107">
        <v>2</v>
      </c>
      <c r="G17" s="141" t="s">
        <v>204</v>
      </c>
      <c r="H17" s="143">
        <v>8</v>
      </c>
      <c r="I17" s="107">
        <v>302</v>
      </c>
      <c r="J17" s="107">
        <v>3</v>
      </c>
      <c r="K17" s="107">
        <v>39</v>
      </c>
      <c r="L17" s="107">
        <v>1</v>
      </c>
      <c r="M17" s="107" t="s">
        <v>204</v>
      </c>
      <c r="N17" s="112">
        <v>2022</v>
      </c>
    </row>
    <row r="18" spans="1:32" s="92" customFormat="1" ht="27" customHeight="1">
      <c r="A18" s="206" t="s">
        <v>105</v>
      </c>
      <c r="B18" s="201" t="s">
        <v>104</v>
      </c>
      <c r="C18" s="202"/>
      <c r="D18" s="213" t="s">
        <v>103</v>
      </c>
      <c r="E18" s="202"/>
      <c r="F18" s="213" t="s">
        <v>102</v>
      </c>
      <c r="G18" s="214"/>
      <c r="H18" s="214" t="s">
        <v>101</v>
      </c>
      <c r="I18" s="202"/>
      <c r="J18" s="213" t="s">
        <v>100</v>
      </c>
      <c r="K18" s="202"/>
      <c r="L18" s="213" t="s">
        <v>99</v>
      </c>
      <c r="M18" s="202"/>
      <c r="N18" s="220" t="s">
        <v>98</v>
      </c>
    </row>
    <row r="19" spans="1:32" s="92" customFormat="1" ht="30.75" customHeight="1">
      <c r="A19" s="179"/>
      <c r="B19" s="203" t="s">
        <v>243</v>
      </c>
      <c r="C19" s="204"/>
      <c r="D19" s="185" t="s">
        <v>97</v>
      </c>
      <c r="E19" s="198"/>
      <c r="F19" s="192" t="s">
        <v>96</v>
      </c>
      <c r="G19" s="205"/>
      <c r="H19" s="218" t="s">
        <v>95</v>
      </c>
      <c r="I19" s="198"/>
      <c r="J19" s="185" t="s">
        <v>94</v>
      </c>
      <c r="K19" s="198"/>
      <c r="L19" s="185" t="s">
        <v>93</v>
      </c>
      <c r="M19" s="198"/>
      <c r="N19" s="221"/>
    </row>
    <row r="20" spans="1:32" s="92" customFormat="1" ht="13.5" customHeight="1">
      <c r="A20" s="179"/>
      <c r="B20" s="87" t="s">
        <v>92</v>
      </c>
      <c r="C20" s="95" t="s">
        <v>91</v>
      </c>
      <c r="D20" s="87" t="s">
        <v>92</v>
      </c>
      <c r="E20" s="95" t="s">
        <v>91</v>
      </c>
      <c r="F20" s="87" t="s">
        <v>92</v>
      </c>
      <c r="G20" s="118" t="s">
        <v>91</v>
      </c>
      <c r="H20" s="95" t="s">
        <v>92</v>
      </c>
      <c r="I20" s="95" t="s">
        <v>91</v>
      </c>
      <c r="J20" s="87" t="s">
        <v>92</v>
      </c>
      <c r="K20" s="95" t="s">
        <v>91</v>
      </c>
      <c r="L20" s="87" t="s">
        <v>92</v>
      </c>
      <c r="M20" s="95" t="s">
        <v>91</v>
      </c>
      <c r="N20" s="221"/>
    </row>
    <row r="21" spans="1:32" s="92" customFormat="1" ht="13.5" customHeight="1">
      <c r="A21" s="180"/>
      <c r="B21" s="98" t="s">
        <v>90</v>
      </c>
      <c r="C21" s="117" t="s">
        <v>89</v>
      </c>
      <c r="D21" s="98" t="s">
        <v>90</v>
      </c>
      <c r="E21" s="117" t="s">
        <v>89</v>
      </c>
      <c r="F21" s="98" t="s">
        <v>90</v>
      </c>
      <c r="G21" s="105" t="s">
        <v>89</v>
      </c>
      <c r="H21" s="101" t="s">
        <v>90</v>
      </c>
      <c r="I21" s="117" t="s">
        <v>89</v>
      </c>
      <c r="J21" s="98" t="s">
        <v>90</v>
      </c>
      <c r="K21" s="117" t="s">
        <v>89</v>
      </c>
      <c r="L21" s="98" t="s">
        <v>90</v>
      </c>
      <c r="M21" s="117" t="s">
        <v>89</v>
      </c>
      <c r="N21" s="222"/>
    </row>
    <row r="22" spans="1:32" s="110" customFormat="1" ht="15.75" customHeight="1">
      <c r="A22" s="111">
        <v>2022</v>
      </c>
      <c r="B22" s="107">
        <v>3</v>
      </c>
      <c r="C22" s="107">
        <v>391</v>
      </c>
      <c r="D22" s="107">
        <v>4</v>
      </c>
      <c r="E22" s="107">
        <v>138</v>
      </c>
      <c r="F22" s="107">
        <v>5</v>
      </c>
      <c r="G22" s="141">
        <v>165</v>
      </c>
      <c r="H22" s="142">
        <v>0</v>
      </c>
      <c r="I22" s="108">
        <v>0</v>
      </c>
      <c r="J22" s="108">
        <v>0</v>
      </c>
      <c r="K22" s="108">
        <v>0</v>
      </c>
      <c r="L22" s="108">
        <v>0</v>
      </c>
      <c r="M22" s="108">
        <v>0</v>
      </c>
      <c r="N22" s="112">
        <v>2022</v>
      </c>
    </row>
    <row r="23" spans="1:32" s="92" customFormat="1" ht="18" customHeight="1">
      <c r="A23" s="206" t="s">
        <v>88</v>
      </c>
      <c r="B23" s="213" t="s">
        <v>87</v>
      </c>
      <c r="C23" s="202"/>
      <c r="D23" s="213" t="s">
        <v>147</v>
      </c>
      <c r="E23" s="202"/>
      <c r="F23" s="207"/>
      <c r="G23" s="208"/>
      <c r="H23" s="208"/>
      <c r="I23" s="223"/>
      <c r="J23" s="207"/>
      <c r="K23" s="223"/>
      <c r="L23" s="207"/>
      <c r="M23" s="223"/>
      <c r="N23" s="220" t="s">
        <v>86</v>
      </c>
    </row>
    <row r="24" spans="1:32" s="92" customFormat="1" ht="43.5" customHeight="1">
      <c r="A24" s="179"/>
      <c r="B24" s="185" t="s">
        <v>85</v>
      </c>
      <c r="C24" s="198"/>
      <c r="D24" s="192" t="s">
        <v>244</v>
      </c>
      <c r="E24" s="198"/>
      <c r="F24" s="209"/>
      <c r="G24" s="210"/>
      <c r="H24" s="210"/>
      <c r="I24" s="224"/>
      <c r="J24" s="209"/>
      <c r="K24" s="224"/>
      <c r="L24" s="209"/>
      <c r="M24" s="224"/>
      <c r="N24" s="221"/>
    </row>
    <row r="25" spans="1:32" s="92" customFormat="1" ht="13.5" customHeight="1">
      <c r="A25" s="179"/>
      <c r="B25" s="87" t="s">
        <v>84</v>
      </c>
      <c r="C25" s="95" t="s">
        <v>83</v>
      </c>
      <c r="D25" s="87" t="s">
        <v>84</v>
      </c>
      <c r="E25" s="95" t="s">
        <v>83</v>
      </c>
      <c r="F25" s="209"/>
      <c r="G25" s="210"/>
      <c r="H25" s="210"/>
      <c r="I25" s="224"/>
      <c r="J25" s="209"/>
      <c r="K25" s="224"/>
      <c r="L25" s="209"/>
      <c r="M25" s="224"/>
      <c r="N25" s="221"/>
    </row>
    <row r="26" spans="1:32" s="92" customFormat="1" ht="13.5" customHeight="1">
      <c r="A26" s="180"/>
      <c r="B26" s="98" t="s">
        <v>82</v>
      </c>
      <c r="C26" s="117" t="s">
        <v>81</v>
      </c>
      <c r="D26" s="98" t="s">
        <v>82</v>
      </c>
      <c r="E26" s="117" t="s">
        <v>81</v>
      </c>
      <c r="F26" s="211"/>
      <c r="G26" s="212"/>
      <c r="H26" s="212"/>
      <c r="I26" s="225"/>
      <c r="J26" s="211"/>
      <c r="K26" s="225"/>
      <c r="L26" s="211"/>
      <c r="M26" s="225"/>
      <c r="N26" s="222"/>
    </row>
    <row r="27" spans="1:32" s="110" customFormat="1" ht="15.75" customHeight="1">
      <c r="A27" s="111">
        <v>2022</v>
      </c>
      <c r="B27" s="107">
        <v>2</v>
      </c>
      <c r="C27" s="107" t="s">
        <v>204</v>
      </c>
      <c r="D27" s="107">
        <v>1</v>
      </c>
      <c r="E27" s="107" t="s">
        <v>204</v>
      </c>
      <c r="F27" s="113"/>
      <c r="G27" s="144"/>
      <c r="H27" s="145"/>
      <c r="I27" s="113"/>
      <c r="J27" s="113"/>
      <c r="K27" s="113"/>
      <c r="L27" s="113"/>
      <c r="M27" s="113"/>
      <c r="N27" s="112">
        <v>2022</v>
      </c>
    </row>
    <row r="28" spans="1:32" s="4" customFormat="1" ht="12.75" customHeight="1">
      <c r="A28" s="215" t="s">
        <v>197</v>
      </c>
      <c r="B28" s="215"/>
      <c r="C28" s="215"/>
      <c r="D28" s="215"/>
      <c r="E28" s="215"/>
      <c r="F28" s="215"/>
      <c r="G28" s="215"/>
      <c r="I28" s="72"/>
      <c r="J28" s="72"/>
      <c r="K28" s="72"/>
      <c r="L28" s="72"/>
      <c r="M28" s="72"/>
      <c r="N28" s="73" t="s">
        <v>193</v>
      </c>
    </row>
    <row r="29" spans="1:32" s="4" customFormat="1" ht="12.75" customHeight="1">
      <c r="A29" s="4" t="s">
        <v>201</v>
      </c>
      <c r="B29" s="30"/>
      <c r="C29" s="30"/>
      <c r="D29" s="30"/>
      <c r="E29" s="30"/>
      <c r="F29" s="30"/>
      <c r="G29" s="29"/>
      <c r="H29" s="30"/>
      <c r="I29" s="27"/>
      <c r="J29" s="27"/>
      <c r="K29" s="27"/>
      <c r="L29" s="27"/>
      <c r="M29" s="27"/>
      <c r="N29" s="27" t="s">
        <v>159</v>
      </c>
    </row>
    <row r="30" spans="1:32" s="4" customFormat="1" ht="12.75" customHeight="1">
      <c r="A30" s="4" t="s">
        <v>202</v>
      </c>
      <c r="B30" s="30"/>
      <c r="C30" s="30"/>
      <c r="D30" s="30"/>
      <c r="E30" s="30"/>
      <c r="F30" s="30"/>
      <c r="G30" s="29"/>
      <c r="H30" s="30"/>
      <c r="I30" s="29"/>
      <c r="J30" s="29"/>
      <c r="K30" s="29"/>
      <c r="L30" s="29"/>
      <c r="M30" s="29"/>
      <c r="N30" s="27" t="s">
        <v>160</v>
      </c>
    </row>
    <row r="31" spans="1:32" s="4" customFormat="1" ht="12.75" customHeight="1">
      <c r="B31" s="30"/>
      <c r="C31" s="30"/>
      <c r="D31" s="30"/>
      <c r="E31" s="30"/>
      <c r="F31" s="30"/>
      <c r="G31" s="29"/>
      <c r="H31" s="219"/>
      <c r="I31" s="219"/>
      <c r="J31" s="219"/>
      <c r="K31" s="219"/>
      <c r="L31" s="219"/>
      <c r="M31" s="219"/>
      <c r="N31" s="219"/>
    </row>
    <row r="32" spans="1:32">
      <c r="A32" s="4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1:32">
      <c r="A33" s="4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>
      <c r="A34" s="4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>
      <c r="A35" s="4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>
      <c r="A36" s="4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>
      <c r="A37" s="4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>
      <c r="A38" s="4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>
      <c r="A39" s="4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>
      <c r="A40" s="4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2">
      <c r="A41" s="4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2">
      <c r="A42" s="4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2">
      <c r="A43" s="4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2">
      <c r="A44" s="4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2">
      <c r="A45" s="4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2">
      <c r="A46" s="4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>
      <c r="A47" s="4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>
      <c r="A48" s="4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>
      <c r="A49" s="4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>
      <c r="A50" s="4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>
      <c r="A51" s="4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>
      <c r="A52" s="4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>
      <c r="A53" s="4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>
      <c r="A54" s="4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>
      <c r="A55" s="4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>
      <c r="A56" s="4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>
      <c r="A57" s="4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>
      <c r="A58" s="4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>
      <c r="A59" s="4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>
      <c r="A60" s="4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2">
      <c r="A61" s="4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2">
      <c r="A62" s="4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>
      <c r="A63" s="4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2">
      <c r="A64" s="4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>
      <c r="A65" s="4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>
      <c r="A66" s="4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>
      <c r="A67" s="4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</sheetData>
  <mergeCells count="70"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H13:I13"/>
    <mergeCell ref="H8:I8"/>
    <mergeCell ref="H9:I9"/>
    <mergeCell ref="L13:M13"/>
    <mergeCell ref="J14:K14"/>
    <mergeCell ref="L14:M14"/>
    <mergeCell ref="A13:A16"/>
    <mergeCell ref="A18:A21"/>
    <mergeCell ref="D19:E19"/>
    <mergeCell ref="F19:G19"/>
    <mergeCell ref="D13:E13"/>
    <mergeCell ref="F13:G13"/>
    <mergeCell ref="B18:C18"/>
    <mergeCell ref="D18:E18"/>
    <mergeCell ref="B19:C19"/>
    <mergeCell ref="D14:E14"/>
    <mergeCell ref="F14:G14"/>
    <mergeCell ref="L18:M18"/>
    <mergeCell ref="H19:I19"/>
    <mergeCell ref="F18:G18"/>
    <mergeCell ref="H18:I18"/>
    <mergeCell ref="J18:K18"/>
    <mergeCell ref="H14:I14"/>
    <mergeCell ref="B13:C13"/>
    <mergeCell ref="A28:G28"/>
    <mergeCell ref="H1:N1"/>
    <mergeCell ref="A3:A6"/>
    <mergeCell ref="N3:N6"/>
    <mergeCell ref="J3:K3"/>
    <mergeCell ref="J4:K4"/>
    <mergeCell ref="L3:M3"/>
    <mergeCell ref="L4:M4"/>
    <mergeCell ref="L19:M19"/>
    <mergeCell ref="A23:A26"/>
    <mergeCell ref="B24:C24"/>
    <mergeCell ref="B14:C14"/>
    <mergeCell ref="B8:C8"/>
    <mergeCell ref="B9:C9"/>
    <mergeCell ref="F23:G26"/>
    <mergeCell ref="B23:C23"/>
    <mergeCell ref="B3:C3"/>
    <mergeCell ref="B4:C4"/>
    <mergeCell ref="D3:E3"/>
    <mergeCell ref="D4:E4"/>
    <mergeCell ref="F3:G3"/>
    <mergeCell ref="F4:G4"/>
    <mergeCell ref="D23:E23"/>
    <mergeCell ref="D24:E24"/>
    <mergeCell ref="D8:E8"/>
    <mergeCell ref="D9:E9"/>
    <mergeCell ref="F8:G8"/>
    <mergeCell ref="F9:G9"/>
    <mergeCell ref="A1:G1"/>
    <mergeCell ref="H3:I3"/>
    <mergeCell ref="L8:M8"/>
    <mergeCell ref="L9:M9"/>
    <mergeCell ref="J8:K8"/>
    <mergeCell ref="J9:K9"/>
    <mergeCell ref="H4:I4"/>
    <mergeCell ref="A8:A11"/>
  </mergeCells>
  <phoneticPr fontId="7" type="noConversion"/>
  <printOptions gridLinesSet="0"/>
  <pageMargins left="0.47244094488188981" right="0.47244094488188981" top="0.78740157480314965" bottom="0.78740157480314965" header="0" footer="0"/>
  <pageSetup paperSize="287" scale="95" firstPageNumber="17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20"/>
  <sheetViews>
    <sheetView view="pageBreakPreview" zoomScaleNormal="100" zoomScaleSheetLayoutView="100" workbookViewId="0">
      <selection sqref="A1:F1"/>
    </sheetView>
  </sheetViews>
  <sheetFormatPr defaultRowHeight="17.25"/>
  <cols>
    <col min="1" max="1" width="8.875" style="31" customWidth="1"/>
    <col min="2" max="2" width="13.875" style="71" customWidth="1"/>
    <col min="3" max="6" width="13.875" style="31" customWidth="1"/>
    <col min="7" max="7" width="11.125" style="31" customWidth="1"/>
    <col min="8" max="8" width="10.875" style="31" customWidth="1"/>
    <col min="9" max="9" width="9.875" style="31" customWidth="1"/>
    <col min="10" max="10" width="11.75" style="31" customWidth="1"/>
    <col min="11" max="11" width="14" style="31" customWidth="1"/>
    <col min="12" max="12" width="10.75" style="31" customWidth="1"/>
    <col min="13" max="13" width="9.875" style="31" customWidth="1"/>
    <col min="14" max="16384" width="9" style="31"/>
  </cols>
  <sheetData>
    <row r="1" spans="1:13" s="1" customFormat="1" ht="39.950000000000003" customHeight="1">
      <c r="A1" s="177" t="s">
        <v>152</v>
      </c>
      <c r="B1" s="177"/>
      <c r="C1" s="177"/>
      <c r="D1" s="177"/>
      <c r="E1" s="177"/>
      <c r="F1" s="177"/>
      <c r="G1" s="177" t="s">
        <v>169</v>
      </c>
      <c r="H1" s="177"/>
      <c r="I1" s="177"/>
      <c r="J1" s="177"/>
      <c r="K1" s="177"/>
      <c r="L1" s="177"/>
      <c r="M1" s="177"/>
    </row>
    <row r="2" spans="1:13" s="82" customFormat="1" ht="27" customHeight="1" thickBot="1">
      <c r="A2" s="83" t="s">
        <v>241</v>
      </c>
      <c r="B2" s="84"/>
      <c r="C2" s="83"/>
      <c r="D2" s="83"/>
      <c r="E2" s="83"/>
      <c r="F2" s="83"/>
      <c r="G2" s="83"/>
      <c r="H2" s="83"/>
      <c r="I2" s="83"/>
      <c r="J2" s="83"/>
      <c r="K2" s="83"/>
      <c r="M2" s="3" t="s">
        <v>170</v>
      </c>
    </row>
    <row r="3" spans="1:13" s="92" customFormat="1" ht="27.75" customHeight="1" thickTop="1">
      <c r="A3" s="169" t="s">
        <v>14</v>
      </c>
      <c r="B3" s="227" t="s">
        <v>15</v>
      </c>
      <c r="C3" s="227" t="s">
        <v>16</v>
      </c>
      <c r="D3" s="119" t="s">
        <v>21</v>
      </c>
      <c r="E3" s="235" t="s">
        <v>171</v>
      </c>
      <c r="F3" s="236"/>
      <c r="G3" s="121" t="s">
        <v>240</v>
      </c>
      <c r="H3" s="121"/>
      <c r="I3" s="122"/>
      <c r="J3" s="227" t="s">
        <v>180</v>
      </c>
      <c r="K3" s="227" t="s">
        <v>188</v>
      </c>
      <c r="L3" s="227" t="s">
        <v>189</v>
      </c>
      <c r="M3" s="230" t="s">
        <v>17</v>
      </c>
    </row>
    <row r="4" spans="1:13" s="92" customFormat="1" ht="20.25" customHeight="1">
      <c r="A4" s="179"/>
      <c r="B4" s="226"/>
      <c r="C4" s="226"/>
      <c r="D4" s="190" t="s">
        <v>179</v>
      </c>
      <c r="E4" s="190" t="s">
        <v>20</v>
      </c>
      <c r="F4" s="234" t="s">
        <v>172</v>
      </c>
      <c r="G4" s="231" t="s">
        <v>173</v>
      </c>
      <c r="H4" s="237" t="s">
        <v>174</v>
      </c>
      <c r="I4" s="233" t="s">
        <v>175</v>
      </c>
      <c r="J4" s="226"/>
      <c r="K4" s="226"/>
      <c r="L4" s="226"/>
      <c r="M4" s="196"/>
    </row>
    <row r="5" spans="1:13" s="92" customFormat="1" ht="20.25" customHeight="1">
      <c r="A5" s="179"/>
      <c r="B5" s="226"/>
      <c r="C5" s="226"/>
      <c r="D5" s="226"/>
      <c r="E5" s="226"/>
      <c r="F5" s="196"/>
      <c r="G5" s="231"/>
      <c r="H5" s="238"/>
      <c r="I5" s="179"/>
      <c r="J5" s="226"/>
      <c r="K5" s="226"/>
      <c r="L5" s="226"/>
      <c r="M5" s="196"/>
    </row>
    <row r="6" spans="1:13" s="92" customFormat="1" ht="20.25" customHeight="1">
      <c r="A6" s="180"/>
      <c r="B6" s="191"/>
      <c r="C6" s="191"/>
      <c r="D6" s="191"/>
      <c r="E6" s="191"/>
      <c r="F6" s="197"/>
      <c r="G6" s="232"/>
      <c r="H6" s="239"/>
      <c r="I6" s="180"/>
      <c r="J6" s="191"/>
      <c r="K6" s="191"/>
      <c r="L6" s="191"/>
      <c r="M6" s="197"/>
    </row>
    <row r="7" spans="1:13" s="4" customFormat="1" ht="2.25" customHeight="1">
      <c r="A7" s="62"/>
      <c r="B7" s="40"/>
      <c r="C7" s="40"/>
      <c r="D7" s="40"/>
      <c r="E7" s="40"/>
      <c r="F7" s="40"/>
      <c r="G7" s="63"/>
      <c r="H7" s="63"/>
      <c r="I7" s="40"/>
      <c r="J7" s="40"/>
      <c r="K7" s="40"/>
      <c r="L7" s="62"/>
      <c r="M7" s="40"/>
    </row>
    <row r="8" spans="1:13" s="4" customFormat="1" ht="14.25" customHeight="1">
      <c r="A8" s="39">
        <v>2018</v>
      </c>
      <c r="B8" s="146">
        <v>3</v>
      </c>
      <c r="C8" s="40" t="s">
        <v>190</v>
      </c>
      <c r="D8" s="149">
        <v>326</v>
      </c>
      <c r="E8" s="149">
        <v>326</v>
      </c>
      <c r="F8" s="149">
        <v>321</v>
      </c>
      <c r="G8" s="150">
        <v>75</v>
      </c>
      <c r="H8" s="150">
        <v>75</v>
      </c>
      <c r="I8" s="159">
        <v>300</v>
      </c>
      <c r="J8" s="151">
        <v>3070</v>
      </c>
      <c r="K8" s="152" t="s">
        <v>192</v>
      </c>
      <c r="L8" s="152" t="s">
        <v>192</v>
      </c>
      <c r="M8" s="41">
        <v>2018</v>
      </c>
    </row>
    <row r="9" spans="1:13" s="4" customFormat="1" ht="14.25" customHeight="1">
      <c r="A9" s="39">
        <v>2019</v>
      </c>
      <c r="B9" s="146">
        <v>3</v>
      </c>
      <c r="C9" s="40" t="s">
        <v>190</v>
      </c>
      <c r="D9" s="149">
        <v>503</v>
      </c>
      <c r="E9" s="149">
        <v>326</v>
      </c>
      <c r="F9" s="149">
        <v>321</v>
      </c>
      <c r="G9" s="150">
        <v>77</v>
      </c>
      <c r="H9" s="150">
        <v>77</v>
      </c>
      <c r="I9" s="159">
        <v>100</v>
      </c>
      <c r="J9" s="151">
        <v>3268</v>
      </c>
      <c r="K9" s="152" t="s">
        <v>192</v>
      </c>
      <c r="L9" s="152" t="s">
        <v>192</v>
      </c>
      <c r="M9" s="41">
        <v>2019</v>
      </c>
    </row>
    <row r="10" spans="1:13" s="4" customFormat="1" ht="14.25" customHeight="1">
      <c r="A10" s="39">
        <v>2020</v>
      </c>
      <c r="B10" s="146">
        <v>3</v>
      </c>
      <c r="C10" s="40" t="s">
        <v>190</v>
      </c>
      <c r="D10" s="149">
        <v>503</v>
      </c>
      <c r="E10" s="149">
        <v>326</v>
      </c>
      <c r="F10" s="149">
        <v>321</v>
      </c>
      <c r="G10" s="150">
        <v>79</v>
      </c>
      <c r="H10" s="150">
        <v>79</v>
      </c>
      <c r="I10" s="159">
        <v>100</v>
      </c>
      <c r="J10" s="151">
        <v>2720</v>
      </c>
      <c r="K10" s="152" t="s">
        <v>192</v>
      </c>
      <c r="L10" s="152" t="s">
        <v>192</v>
      </c>
      <c r="M10" s="41">
        <v>2020</v>
      </c>
    </row>
    <row r="11" spans="1:13" s="4" customFormat="1" ht="14.25" customHeight="1">
      <c r="A11" s="39">
        <v>2021</v>
      </c>
      <c r="B11" s="146">
        <v>3</v>
      </c>
      <c r="C11" s="40" t="s">
        <v>190</v>
      </c>
      <c r="D11" s="149">
        <v>503</v>
      </c>
      <c r="E11" s="149">
        <v>326</v>
      </c>
      <c r="F11" s="149">
        <v>326</v>
      </c>
      <c r="G11" s="150">
        <v>79</v>
      </c>
      <c r="H11" s="150">
        <v>79</v>
      </c>
      <c r="I11" s="159">
        <v>100</v>
      </c>
      <c r="J11" s="151">
        <v>3048</v>
      </c>
      <c r="K11" s="157">
        <v>406517</v>
      </c>
      <c r="L11" s="158">
        <v>83118</v>
      </c>
      <c r="M11" s="40">
        <v>2021</v>
      </c>
    </row>
    <row r="12" spans="1:13" s="15" customFormat="1" ht="14.25" customHeight="1">
      <c r="A12" s="64">
        <v>2022</v>
      </c>
      <c r="B12" s="147">
        <v>3</v>
      </c>
      <c r="C12" s="65" t="s">
        <v>190</v>
      </c>
      <c r="D12" s="153">
        <v>503</v>
      </c>
      <c r="E12" s="153">
        <v>326</v>
      </c>
      <c r="F12" s="153">
        <v>326</v>
      </c>
      <c r="G12" s="153">
        <v>79</v>
      </c>
      <c r="H12" s="153">
        <v>79</v>
      </c>
      <c r="I12" s="160">
        <v>100</v>
      </c>
      <c r="J12" s="153">
        <v>3048</v>
      </c>
      <c r="K12" s="153">
        <v>406517</v>
      </c>
      <c r="L12" s="154">
        <v>83118</v>
      </c>
      <c r="M12" s="66">
        <v>2022</v>
      </c>
    </row>
    <row r="13" spans="1:13" s="4" customFormat="1" ht="14.25" customHeight="1">
      <c r="A13" s="228" t="s">
        <v>18</v>
      </c>
      <c r="B13" s="148">
        <v>1</v>
      </c>
      <c r="C13" s="67" t="s">
        <v>236</v>
      </c>
      <c r="D13" s="155">
        <v>262</v>
      </c>
      <c r="E13" s="155">
        <v>151</v>
      </c>
      <c r="F13" s="155">
        <v>151</v>
      </c>
      <c r="G13" s="155">
        <v>47</v>
      </c>
      <c r="H13" s="155">
        <v>47</v>
      </c>
      <c r="I13" s="161">
        <v>100</v>
      </c>
      <c r="J13" s="155">
        <v>1630</v>
      </c>
      <c r="K13" s="155">
        <v>118753</v>
      </c>
      <c r="L13" s="156">
        <v>46021</v>
      </c>
      <c r="M13" s="229" t="s">
        <v>11</v>
      </c>
    </row>
    <row r="14" spans="1:13" s="4" customFormat="1" ht="14.25" customHeight="1">
      <c r="A14" s="228"/>
      <c r="B14" s="137">
        <v>1</v>
      </c>
      <c r="C14" s="67" t="s">
        <v>237</v>
      </c>
      <c r="D14" s="155">
        <v>187</v>
      </c>
      <c r="E14" s="155">
        <v>130</v>
      </c>
      <c r="F14" s="155">
        <v>130</v>
      </c>
      <c r="G14" s="155">
        <v>25</v>
      </c>
      <c r="H14" s="155">
        <v>25</v>
      </c>
      <c r="I14" s="161">
        <v>100</v>
      </c>
      <c r="J14" s="155">
        <v>613</v>
      </c>
      <c r="K14" s="155">
        <v>142334</v>
      </c>
      <c r="L14" s="156">
        <v>7470</v>
      </c>
      <c r="M14" s="229"/>
    </row>
    <row r="15" spans="1:13" s="4" customFormat="1" ht="14.25" customHeight="1">
      <c r="A15" s="228"/>
      <c r="B15" s="148">
        <v>1</v>
      </c>
      <c r="C15" s="67" t="s">
        <v>238</v>
      </c>
      <c r="D15" s="155">
        <v>54</v>
      </c>
      <c r="E15" s="155">
        <v>45</v>
      </c>
      <c r="F15" s="155">
        <v>45</v>
      </c>
      <c r="G15" s="155">
        <v>7</v>
      </c>
      <c r="H15" s="155">
        <v>7</v>
      </c>
      <c r="I15" s="161">
        <v>100</v>
      </c>
      <c r="J15" s="155">
        <v>805</v>
      </c>
      <c r="K15" s="155">
        <v>145430</v>
      </c>
      <c r="L15" s="156">
        <v>29627</v>
      </c>
      <c r="M15" s="229"/>
    </row>
    <row r="16" spans="1:13" s="4" customFormat="1" ht="2.25" customHeight="1">
      <c r="A16" s="52"/>
      <c r="B16" s="68"/>
      <c r="C16" s="69"/>
      <c r="D16" s="69"/>
      <c r="E16" s="69"/>
      <c r="F16" s="69"/>
      <c r="G16" s="69"/>
      <c r="H16" s="69"/>
      <c r="I16" s="70"/>
      <c r="J16" s="69"/>
      <c r="K16" s="69"/>
      <c r="L16" s="52"/>
      <c r="M16" s="69"/>
    </row>
    <row r="17" spans="1:18" s="4" customFormat="1" ht="15" customHeight="1">
      <c r="A17" s="4" t="s">
        <v>148</v>
      </c>
      <c r="B17" s="55"/>
      <c r="M17" s="60" t="s">
        <v>35</v>
      </c>
      <c r="O17" s="40"/>
      <c r="P17" s="40"/>
      <c r="Q17" s="60"/>
      <c r="R17" s="60"/>
    </row>
    <row r="18" spans="1:18" s="4" customFormat="1" ht="15" customHeight="1">
      <c r="A18" s="4" t="s">
        <v>181</v>
      </c>
      <c r="B18" s="55"/>
      <c r="M18" s="60"/>
      <c r="O18" s="40"/>
      <c r="P18" s="40"/>
      <c r="Q18" s="60"/>
      <c r="R18" s="60"/>
    </row>
    <row r="19" spans="1:18" s="4" customFormat="1" ht="15" customHeight="1">
      <c r="A19" s="4" t="s">
        <v>182</v>
      </c>
      <c r="B19" s="55"/>
      <c r="M19" s="60"/>
      <c r="O19" s="40"/>
      <c r="P19" s="40"/>
      <c r="Q19" s="60"/>
      <c r="R19" s="60"/>
    </row>
    <row r="20" spans="1:18" s="4" customFormat="1" ht="15" customHeight="1">
      <c r="A20" s="4" t="s">
        <v>191</v>
      </c>
      <c r="B20" s="55"/>
      <c r="M20" s="60"/>
      <c r="O20" s="40"/>
      <c r="P20" s="40"/>
      <c r="Q20" s="60"/>
      <c r="R20" s="60"/>
    </row>
  </sheetData>
  <mergeCells count="18">
    <mergeCell ref="B3:B6"/>
    <mergeCell ref="C3:C6"/>
    <mergeCell ref="A1:F1"/>
    <mergeCell ref="G1:M1"/>
    <mergeCell ref="D4:D6"/>
    <mergeCell ref="L3:L6"/>
    <mergeCell ref="A13:A15"/>
    <mergeCell ref="M13:M15"/>
    <mergeCell ref="M3:M6"/>
    <mergeCell ref="G4:G6"/>
    <mergeCell ref="I4:I6"/>
    <mergeCell ref="J3:J6"/>
    <mergeCell ref="K3:K6"/>
    <mergeCell ref="A3:A6"/>
    <mergeCell ref="E4:E6"/>
    <mergeCell ref="F4:F6"/>
    <mergeCell ref="E3:F3"/>
    <mergeCell ref="H4:H6"/>
  </mergeCells>
  <phoneticPr fontId="6" type="noConversion"/>
  <pageMargins left="0.47244094488188981" right="0.47244094488188981" top="0.78740157480314965" bottom="0.78740157480314965" header="0" footer="0"/>
  <pageSetup paperSize="287" scale="95" firstPageNumber="1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3"/>
  <sheetViews>
    <sheetView view="pageBreakPreview" zoomScaleNormal="100" zoomScaleSheetLayoutView="100" workbookViewId="0">
      <selection sqref="A1:E1"/>
    </sheetView>
  </sheetViews>
  <sheetFormatPr defaultRowHeight="17.25"/>
  <cols>
    <col min="1" max="1" width="11.25" style="61" customWidth="1"/>
    <col min="2" max="5" width="16.75" style="61" customWidth="1"/>
    <col min="6" max="8" width="22.375" style="61" customWidth="1"/>
    <col min="9" max="9" width="11.25" style="61" customWidth="1"/>
    <col min="10" max="16384" width="9" style="61"/>
  </cols>
  <sheetData>
    <row r="1" spans="1:9" s="1" customFormat="1" ht="39.950000000000003" customHeight="1">
      <c r="A1" s="177" t="s">
        <v>151</v>
      </c>
      <c r="B1" s="177"/>
      <c r="C1" s="177"/>
      <c r="D1" s="177"/>
      <c r="E1" s="177"/>
      <c r="F1" s="177" t="s">
        <v>13</v>
      </c>
      <c r="G1" s="177"/>
      <c r="H1" s="177"/>
      <c r="I1" s="177"/>
    </row>
    <row r="2" spans="1:9" s="82" customFormat="1" ht="27" customHeight="1" thickBot="1">
      <c r="A2" s="35" t="s">
        <v>183</v>
      </c>
      <c r="B2" s="36"/>
      <c r="C2" s="3"/>
      <c r="D2" s="3"/>
      <c r="E2" s="3"/>
      <c r="F2" s="37"/>
      <c r="G2" s="38"/>
      <c r="I2" s="3" t="s">
        <v>184</v>
      </c>
    </row>
    <row r="3" spans="1:9" s="92" customFormat="1" ht="14.25" customHeight="1" thickTop="1">
      <c r="A3" s="169" t="s">
        <v>12</v>
      </c>
      <c r="B3" s="114"/>
      <c r="C3" s="125"/>
      <c r="D3" s="125"/>
      <c r="E3" s="120"/>
      <c r="F3" s="114"/>
      <c r="G3" s="125"/>
      <c r="H3" s="126"/>
      <c r="I3" s="174" t="s">
        <v>19</v>
      </c>
    </row>
    <row r="4" spans="1:9" s="92" customFormat="1" ht="14.25" customHeight="1">
      <c r="A4" s="179"/>
      <c r="B4" s="127" t="s">
        <v>187</v>
      </c>
      <c r="C4" s="128" t="s">
        <v>5</v>
      </c>
      <c r="D4" s="93" t="s">
        <v>9</v>
      </c>
      <c r="E4" s="123" t="s">
        <v>22</v>
      </c>
      <c r="F4" s="115" t="s">
        <v>23</v>
      </c>
      <c r="G4" s="182" t="s">
        <v>24</v>
      </c>
      <c r="H4" s="127" t="s">
        <v>239</v>
      </c>
      <c r="I4" s="196"/>
    </row>
    <row r="5" spans="1:9" s="92" customFormat="1" ht="14.25" customHeight="1">
      <c r="A5" s="179"/>
      <c r="B5" s="127" t="s">
        <v>3</v>
      </c>
      <c r="C5" s="128" t="s">
        <v>6</v>
      </c>
      <c r="D5" s="93" t="s">
        <v>7</v>
      </c>
      <c r="E5" s="123" t="s">
        <v>25</v>
      </c>
      <c r="F5" s="115" t="s">
        <v>26</v>
      </c>
      <c r="G5" s="182"/>
      <c r="H5" s="127" t="s">
        <v>4</v>
      </c>
      <c r="I5" s="196"/>
    </row>
    <row r="6" spans="1:9" s="92" customFormat="1" ht="14.25" customHeight="1">
      <c r="A6" s="180"/>
      <c r="B6" s="129"/>
      <c r="C6" s="104"/>
      <c r="D6" s="104"/>
      <c r="E6" s="124"/>
      <c r="F6" s="116"/>
      <c r="G6" s="104"/>
      <c r="H6" s="129"/>
      <c r="I6" s="197"/>
    </row>
    <row r="7" spans="1:9" s="4" customFormat="1" ht="10.5" customHeight="1">
      <c r="A7" s="39"/>
      <c r="B7" s="40"/>
      <c r="C7" s="40"/>
      <c r="D7" s="40"/>
      <c r="E7" s="40"/>
      <c r="F7" s="40"/>
      <c r="G7" s="40"/>
      <c r="H7" s="40"/>
      <c r="I7" s="41"/>
    </row>
    <row r="8" spans="1:9" s="15" customFormat="1" ht="53.1" customHeight="1">
      <c r="A8" s="42">
        <v>2021</v>
      </c>
      <c r="B8" s="43">
        <f>SUM(C8:H8)</f>
        <v>514</v>
      </c>
      <c r="C8" s="43">
        <v>106</v>
      </c>
      <c r="D8" s="43">
        <v>17</v>
      </c>
      <c r="E8" s="43">
        <v>240</v>
      </c>
      <c r="F8" s="44">
        <v>5</v>
      </c>
      <c r="G8" s="43">
        <v>72</v>
      </c>
      <c r="H8" s="45">
        <v>74</v>
      </c>
      <c r="I8" s="46">
        <v>2021</v>
      </c>
    </row>
    <row r="9" spans="1:9" s="15" customFormat="1" ht="53.1" customHeight="1">
      <c r="A9" s="47">
        <v>2022</v>
      </c>
      <c r="B9" s="48">
        <v>459</v>
      </c>
      <c r="C9" s="48">
        <v>124</v>
      </c>
      <c r="D9" s="48">
        <v>21</v>
      </c>
      <c r="E9" s="48">
        <v>239</v>
      </c>
      <c r="F9" s="49">
        <v>2</v>
      </c>
      <c r="G9" s="48">
        <v>72</v>
      </c>
      <c r="H9" s="50">
        <v>1</v>
      </c>
      <c r="I9" s="51">
        <v>2022</v>
      </c>
    </row>
    <row r="10" spans="1:9" s="4" customFormat="1" ht="10.5" customHeight="1">
      <c r="A10" s="52"/>
      <c r="B10" s="53"/>
      <c r="C10" s="53"/>
      <c r="D10" s="53"/>
      <c r="E10" s="53"/>
      <c r="F10" s="53"/>
      <c r="G10" s="53"/>
      <c r="H10" s="53"/>
      <c r="I10" s="54"/>
    </row>
    <row r="11" spans="1:9" s="4" customFormat="1" ht="14.25" customHeight="1">
      <c r="A11" s="4" t="s">
        <v>149</v>
      </c>
      <c r="B11" s="55"/>
      <c r="C11" s="55"/>
      <c r="E11" s="56"/>
      <c r="F11" s="57"/>
      <c r="G11" s="57"/>
      <c r="H11" s="57"/>
      <c r="I11" s="58" t="s">
        <v>34</v>
      </c>
    </row>
    <row r="12" spans="1:9" s="4" customFormat="1" ht="14.25" customHeight="1">
      <c r="A12" s="240" t="s">
        <v>185</v>
      </c>
      <c r="B12" s="240"/>
      <c r="C12" s="240"/>
      <c r="D12" s="240"/>
      <c r="E12" s="240"/>
    </row>
    <row r="13" spans="1:9" s="4" customFormat="1" ht="14.25" customHeight="1">
      <c r="A13" s="59" t="s">
        <v>186</v>
      </c>
      <c r="I13" s="60"/>
    </row>
  </sheetData>
  <mergeCells count="6">
    <mergeCell ref="A12:E12"/>
    <mergeCell ref="I3:I6"/>
    <mergeCell ref="A3:A6"/>
    <mergeCell ref="A1:E1"/>
    <mergeCell ref="F1:I1"/>
    <mergeCell ref="G4:G5"/>
  </mergeCells>
  <phoneticPr fontId="7" type="noConversion"/>
  <pageMargins left="0.47244094488188981" right="0.47244094488188981" top="0.78740157480314965" bottom="0.78740157480314965" header="0" footer="0"/>
  <pageSetup paperSize="287" scale="95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1.광업및제조업</vt:lpstr>
      <vt:lpstr>2.사업체규모별(중분류별)광업및제조업</vt:lpstr>
      <vt:lpstr>3.제조업 중분류별 사업체수 및 종사자수</vt:lpstr>
      <vt:lpstr>4.산업및농공단지</vt:lpstr>
      <vt:lpstr>5.석유류소비량</vt:lpstr>
      <vt:lpstr>'2.사업체규모별(중분류별)광업및제조업'!Print_Area</vt:lpstr>
      <vt:lpstr>'3.제조업 중분류별 사업체수 및 종사자수'!Print_Area</vt:lpstr>
      <vt:lpstr>'4.산업및농공단지'!Print_Area</vt:lpstr>
      <vt:lpstr>'5.석유류소비량'!Print_Area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2024-11-08T07:17:32Z</cp:lastPrinted>
  <dcterms:created xsi:type="dcterms:W3CDTF">1999-07-19T08:22:02Z</dcterms:created>
  <dcterms:modified xsi:type="dcterms:W3CDTF">2024-11-22T02:07:17Z</dcterms:modified>
</cp:coreProperties>
</file>