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75" yWindow="195" windowWidth="19035" windowHeight="12345" tabRatio="839"/>
  </bookViews>
  <sheets>
    <sheet name="1.용도별전력사용량" sheetId="36" r:id="rId1"/>
    <sheet name="2.제조업중분류별전력사용량 (2-1)" sheetId="37" r:id="rId2"/>
    <sheet name="2.제조업중분류별전력사용량 (2-2)" sheetId="38" r:id="rId3"/>
    <sheet name="3.가스공급량" sheetId="4" r:id="rId4"/>
    <sheet name="4.도시가스 용도별 공급량" sheetId="35" r:id="rId5"/>
    <sheet name="5.상수도 보급현황" sheetId="5" r:id="rId6"/>
    <sheet name="6.상수도관" sheetId="6" r:id="rId7"/>
    <sheet name="7.급수사용량 8.급수사용료부과" sheetId="31" r:id="rId8"/>
    <sheet name="9.하수도인구 및 보급률" sheetId="39" r:id="rId9"/>
    <sheet name="10.하수사용료부과" sheetId="28" r:id="rId10"/>
    <sheet name="11.하수관거(1-2)" sheetId="30" r:id="rId11"/>
  </sheets>
  <externalReferences>
    <externalReference r:id="rId12"/>
    <externalReference r:id="rId13"/>
  </externalReferences>
  <definedNames>
    <definedName name="G" localSheetId="0">'[1] 견적서'!#REF!</definedName>
    <definedName name="G" localSheetId="1">'[1] 견적서'!#REF!</definedName>
    <definedName name="G" localSheetId="2">'[1] 견적서'!#REF!</definedName>
    <definedName name="G">'[1] 견적서'!#REF!</definedName>
    <definedName name="_xlnm.Print_Area" localSheetId="0">'1.용도별전력사용량'!$A$1:$R$28</definedName>
    <definedName name="_xlnm.Print_Area" localSheetId="9">'10.하수사용료부과'!$A$1:$N$9</definedName>
    <definedName name="_xlnm.Print_Area" localSheetId="1">'2.제조업중분류별전력사용량 (2-1)'!$A$1:$N$25</definedName>
    <definedName name="_xlnm.Print_Area" localSheetId="2">'2.제조업중분류별전력사용량 (2-2)'!$A$1:$N$25</definedName>
    <definedName name="_xlnm.Print_Area" localSheetId="3">'3.가스공급량'!$A$1:$H$26</definedName>
    <definedName name="_xlnm.Print_Area" localSheetId="4">'4.도시가스 용도별 공급량'!$A$1:$L$15</definedName>
    <definedName name="_xlnm.Print_Area" localSheetId="5">'5.상수도 보급현황'!$A$1:$I$16</definedName>
    <definedName name="_xlnm.Print_Area" localSheetId="6">'6.상수도관'!$A$1:$AG$11</definedName>
    <definedName name="_xlnm.Print_Area" localSheetId="7">'7.급수사용량 8.급수사용료부과'!$A$1:$H$18</definedName>
    <definedName name="_xlnm.Print_Area" localSheetId="8">'9.하수도인구 및 보급률'!$A$1:$J$15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0" i="6" l="1"/>
  <c r="Q13" i="36" l="1"/>
  <c r="O13" i="36"/>
  <c r="M13" i="36"/>
  <c r="K13" i="36"/>
  <c r="I13" i="36"/>
  <c r="G13" i="36"/>
  <c r="E13" i="36"/>
  <c r="E10" i="39" l="1"/>
  <c r="D10" i="39"/>
  <c r="U8" i="6" l="1"/>
  <c r="O8" i="6"/>
  <c r="I8" i="6"/>
  <c r="C8" i="6"/>
  <c r="E7" i="39" l="1"/>
  <c r="D7" i="39"/>
</calcChain>
</file>

<file path=xl/sharedStrings.xml><?xml version="1.0" encoding="utf-8"?>
<sst xmlns="http://schemas.openxmlformats.org/spreadsheetml/2006/main" count="605" uniqueCount="424">
  <si>
    <t>Unit : MWh</t>
  </si>
  <si>
    <t>공공용</t>
  </si>
  <si>
    <t>서비스업</t>
  </si>
  <si>
    <t>제조업</t>
  </si>
  <si>
    <t>Total</t>
  </si>
  <si>
    <t>Residential</t>
  </si>
  <si>
    <t>Public</t>
  </si>
  <si>
    <t>Service</t>
  </si>
  <si>
    <t>Mining</t>
  </si>
  <si>
    <t>Unit : m</t>
  </si>
  <si>
    <t>계</t>
  </si>
  <si>
    <t>주철관</t>
  </si>
  <si>
    <t>Other</t>
  </si>
  <si>
    <t>합       계</t>
  </si>
  <si>
    <t>기    타</t>
  </si>
  <si>
    <t>합   계</t>
  </si>
  <si>
    <t>기  타</t>
  </si>
  <si>
    <t>동  관</t>
  </si>
  <si>
    <t>기   타</t>
  </si>
  <si>
    <t>시설용량(㎥/일)</t>
  </si>
  <si>
    <t>급  수  량(㎥/일)</t>
  </si>
  <si>
    <t>판  매  소  수</t>
  </si>
  <si>
    <t>합  계</t>
  </si>
  <si>
    <t>산            업            용                Industry</t>
  </si>
  <si>
    <t>소  계</t>
  </si>
  <si>
    <t>광  업</t>
  </si>
  <si>
    <t>2 월</t>
  </si>
  <si>
    <t>3 월</t>
  </si>
  <si>
    <t>4 월</t>
  </si>
  <si>
    <t>5 월</t>
  </si>
  <si>
    <t>6 월</t>
  </si>
  <si>
    <t>7 월</t>
  </si>
  <si>
    <t>8 월</t>
  </si>
  <si>
    <t>9 월</t>
  </si>
  <si>
    <t>10 월</t>
  </si>
  <si>
    <t>11 월</t>
  </si>
  <si>
    <t>12 월</t>
  </si>
  <si>
    <t>연별</t>
    <phoneticPr fontId="10" type="noConversion"/>
  </si>
  <si>
    <t>Year</t>
    <phoneticPr fontId="10" type="noConversion"/>
  </si>
  <si>
    <t>-</t>
  </si>
  <si>
    <t>Planned 
length</t>
    <phoneticPr fontId="10" type="noConversion"/>
  </si>
  <si>
    <t>Constructed 
length</t>
    <phoneticPr fontId="10" type="noConversion"/>
  </si>
  <si>
    <t>Distribution 
rate</t>
    <phoneticPr fontId="10" type="noConversion"/>
  </si>
  <si>
    <t>보급률</t>
    <phoneticPr fontId="10" type="noConversion"/>
  </si>
  <si>
    <t>계획연장</t>
    <phoneticPr fontId="10" type="noConversion"/>
  </si>
  <si>
    <t>시설연장</t>
    <phoneticPr fontId="10" type="noConversion"/>
  </si>
  <si>
    <t>7. 급 수 사 용 량</t>
  </si>
  <si>
    <t>가   정   용</t>
  </si>
  <si>
    <t>Year</t>
  </si>
  <si>
    <t>1 월</t>
    <phoneticPr fontId="10" type="noConversion"/>
  </si>
  <si>
    <t>Jan.</t>
    <phoneticPr fontId="10" type="noConversion"/>
  </si>
  <si>
    <t>Feb.</t>
    <phoneticPr fontId="10" type="noConversion"/>
  </si>
  <si>
    <t>Mar.</t>
    <phoneticPr fontId="10" type="noConversion"/>
  </si>
  <si>
    <t>Apr.</t>
    <phoneticPr fontId="10" type="noConversion"/>
  </si>
  <si>
    <t>Aug.</t>
    <phoneticPr fontId="10" type="noConversion"/>
  </si>
  <si>
    <t>Oct.</t>
    <phoneticPr fontId="10" type="noConversion"/>
  </si>
  <si>
    <t>Nov.</t>
    <phoneticPr fontId="10" type="noConversion"/>
  </si>
  <si>
    <t>Dec.</t>
    <phoneticPr fontId="10" type="noConversion"/>
  </si>
  <si>
    <t>총인구</t>
    <phoneticPr fontId="10" type="noConversion"/>
  </si>
  <si>
    <t xml:space="preserve">Population </t>
    <phoneticPr fontId="10" type="noConversion"/>
  </si>
  <si>
    <t>Total</t>
    <phoneticPr fontId="10" type="noConversion"/>
  </si>
  <si>
    <t>Others</t>
    <phoneticPr fontId="10" type="noConversion"/>
  </si>
  <si>
    <t>Actual rate
of benefit &amp;
cost</t>
    <phoneticPr fontId="10" type="noConversion"/>
  </si>
  <si>
    <t>계획면적</t>
    <phoneticPr fontId="10" type="noConversion"/>
  </si>
  <si>
    <t>(㎢)</t>
    <phoneticPr fontId="10" type="noConversion"/>
  </si>
  <si>
    <t>Planned
 area</t>
    <phoneticPr fontId="10" type="noConversion"/>
  </si>
  <si>
    <t>암거</t>
    <phoneticPr fontId="10" type="noConversion"/>
  </si>
  <si>
    <t>Culvert</t>
    <phoneticPr fontId="10" type="noConversion"/>
  </si>
  <si>
    <t>개거</t>
    <phoneticPr fontId="10" type="noConversion"/>
  </si>
  <si>
    <t>Open
ditch</t>
    <phoneticPr fontId="10" type="noConversion"/>
  </si>
  <si>
    <t>측구</t>
    <phoneticPr fontId="10" type="noConversion"/>
  </si>
  <si>
    <t>Gutter</t>
    <phoneticPr fontId="10" type="noConversion"/>
  </si>
  <si>
    <t>(m)</t>
    <phoneticPr fontId="10" type="noConversion"/>
  </si>
  <si>
    <t>합           계</t>
    <phoneticPr fontId="10" type="noConversion"/>
  </si>
  <si>
    <t xml:space="preserve">합 류 식 (m) </t>
    <phoneticPr fontId="10" type="noConversion"/>
  </si>
  <si>
    <t>Unclassified pipe</t>
  </si>
  <si>
    <t xml:space="preserve">분  류  식 (m)   </t>
    <phoneticPr fontId="10" type="noConversion"/>
  </si>
  <si>
    <t>Classified pipe</t>
  </si>
  <si>
    <t>기타</t>
    <phoneticPr fontId="10" type="noConversion"/>
  </si>
  <si>
    <t>Year
&amp;
Month</t>
    <phoneticPr fontId="27" type="noConversion"/>
  </si>
  <si>
    <t>2 월</t>
    <phoneticPr fontId="10" type="noConversion"/>
  </si>
  <si>
    <t>3 월</t>
    <phoneticPr fontId="10" type="noConversion"/>
  </si>
  <si>
    <t>4 월</t>
    <phoneticPr fontId="10" type="noConversion"/>
  </si>
  <si>
    <t>5 월</t>
    <phoneticPr fontId="10" type="noConversion"/>
  </si>
  <si>
    <t>6 월</t>
    <phoneticPr fontId="10" type="noConversion"/>
  </si>
  <si>
    <t>7 월</t>
    <phoneticPr fontId="10" type="noConversion"/>
  </si>
  <si>
    <t>8 월</t>
    <phoneticPr fontId="10" type="noConversion"/>
  </si>
  <si>
    <t>9 월</t>
    <phoneticPr fontId="10" type="noConversion"/>
  </si>
  <si>
    <t>10 월</t>
    <phoneticPr fontId="10" type="noConversion"/>
  </si>
  <si>
    <t>11 월</t>
    <phoneticPr fontId="10" type="noConversion"/>
  </si>
  <si>
    <t>12 월</t>
    <phoneticPr fontId="10" type="noConversion"/>
  </si>
  <si>
    <t>May</t>
    <phoneticPr fontId="10" type="noConversion"/>
  </si>
  <si>
    <t>General use</t>
    <phoneticPr fontId="28" type="noConversion"/>
  </si>
  <si>
    <t>Office use</t>
    <phoneticPr fontId="28" type="noConversion"/>
  </si>
  <si>
    <t>Industry use</t>
    <phoneticPr fontId="28" type="noConversion"/>
  </si>
  <si>
    <t>Transport</t>
    <phoneticPr fontId="28" type="noConversion"/>
  </si>
  <si>
    <t>Others</t>
    <phoneticPr fontId="28" type="noConversion"/>
  </si>
  <si>
    <t>전자부품,컴퓨터,
영상,음향 및
통신장비</t>
  </si>
  <si>
    <t>Electronic Components,
Computer, Radio, Television
and Communication
Equipment and Apparatuses</t>
  </si>
  <si>
    <t>의료,정밀,
광학기기
및 시계</t>
  </si>
  <si>
    <t>Medical, Precision and
Optical Instruments,
Watches and Clocks</t>
  </si>
  <si>
    <t>3. 가 스 공 급 량</t>
    <phoneticPr fontId="10" type="noConversion"/>
  </si>
  <si>
    <t>Gas Supply</t>
    <phoneticPr fontId="10" type="noConversion"/>
  </si>
  <si>
    <t>단위 : 개소</t>
    <phoneticPr fontId="10" type="noConversion"/>
  </si>
  <si>
    <t>Unit : Place</t>
    <phoneticPr fontId="10" type="noConversion"/>
  </si>
  <si>
    <t>6. 상  수  도  관</t>
    <phoneticPr fontId="10" type="noConversion"/>
  </si>
  <si>
    <t>단위  :  m</t>
    <phoneticPr fontId="10" type="noConversion"/>
  </si>
  <si>
    <t>단위 : 백만원</t>
    <phoneticPr fontId="10" type="noConversion"/>
  </si>
  <si>
    <t>Unit : Million Won</t>
    <phoneticPr fontId="9" type="noConversion"/>
  </si>
  <si>
    <t>Sewage Pipe (Cont'd)</t>
    <phoneticPr fontId="10" type="noConversion"/>
  </si>
  <si>
    <t>11. 하  수  관  거(2-2)</t>
    <phoneticPr fontId="10" type="noConversion"/>
  </si>
  <si>
    <t>가정용</t>
    <phoneticPr fontId="10" type="noConversion"/>
  </si>
  <si>
    <t>합계</t>
    <phoneticPr fontId="10" type="noConversion"/>
  </si>
  <si>
    <t>연 별</t>
    <phoneticPr fontId="9" type="noConversion"/>
  </si>
  <si>
    <t>송수관   Transmission pipe</t>
    <phoneticPr fontId="10" type="noConversion"/>
  </si>
  <si>
    <t>급      수     관             Water Supply pipe</t>
    <phoneticPr fontId="10" type="noConversion"/>
  </si>
  <si>
    <t>급 수 인 구</t>
    <phoneticPr fontId="10" type="noConversion"/>
  </si>
  <si>
    <t>보   급   률  (%)</t>
    <phoneticPr fontId="10" type="noConversion"/>
  </si>
  <si>
    <t>Amount of water</t>
    <phoneticPr fontId="10" type="noConversion"/>
  </si>
  <si>
    <t>Number of</t>
    <phoneticPr fontId="10" type="noConversion"/>
  </si>
  <si>
    <t>capacity</t>
    <phoneticPr fontId="10" type="noConversion"/>
  </si>
  <si>
    <t>supplied</t>
    <phoneticPr fontId="10" type="noConversion"/>
  </si>
  <si>
    <t>faucets</t>
    <phoneticPr fontId="10" type="noConversion"/>
  </si>
  <si>
    <t>합  계
Total</t>
    <phoneticPr fontId="28" type="noConversion"/>
  </si>
  <si>
    <t>가정용
Home use</t>
    <phoneticPr fontId="28" type="noConversion"/>
  </si>
  <si>
    <t>일반용</t>
    <phoneticPr fontId="28" type="noConversion"/>
  </si>
  <si>
    <t>업무용</t>
    <phoneticPr fontId="28" type="noConversion"/>
  </si>
  <si>
    <t>산업용</t>
    <phoneticPr fontId="28" type="noConversion"/>
  </si>
  <si>
    <t>수송용</t>
    <phoneticPr fontId="28" type="noConversion"/>
  </si>
  <si>
    <t>기  타</t>
    <phoneticPr fontId="28" type="noConversion"/>
  </si>
  <si>
    <t>연 별</t>
    <phoneticPr fontId="28" type="noConversion"/>
  </si>
  <si>
    <t>Year</t>
    <phoneticPr fontId="28" type="noConversion"/>
  </si>
  <si>
    <t>도  시  가  스</t>
    <phoneticPr fontId="10" type="noConversion"/>
  </si>
  <si>
    <t>부    탄</t>
    <phoneticPr fontId="10" type="noConversion"/>
  </si>
  <si>
    <t xml:space="preserve"> Butane Gas </t>
    <phoneticPr fontId="10" type="noConversion"/>
  </si>
  <si>
    <t>판 매 량 (1,000㎡)</t>
    <phoneticPr fontId="10" type="noConversion"/>
  </si>
  <si>
    <t>Number of
selling stores</t>
    <phoneticPr fontId="10" type="noConversion"/>
  </si>
  <si>
    <t>Amount sold</t>
    <phoneticPr fontId="10" type="noConversion"/>
  </si>
  <si>
    <t>Number of 
selling stores</t>
    <phoneticPr fontId="10" type="noConversion"/>
  </si>
  <si>
    <t>Sewage Pipe</t>
    <phoneticPr fontId="10" type="noConversion"/>
  </si>
  <si>
    <t>맨홀
(개소)
Manhole
(Numbers)</t>
    <phoneticPr fontId="10" type="noConversion"/>
  </si>
  <si>
    <t>General</t>
    <phoneticPr fontId="10" type="noConversion"/>
  </si>
  <si>
    <t>Total</t>
    <phoneticPr fontId="10" type="noConversion"/>
  </si>
  <si>
    <t>Copper</t>
    <phoneticPr fontId="10" type="noConversion"/>
  </si>
  <si>
    <t xml:space="preserve"> </t>
    <phoneticPr fontId="10" type="noConversion"/>
  </si>
  <si>
    <t>Congeneration</t>
    <phoneticPr fontId="28" type="noConversion"/>
  </si>
  <si>
    <t>집단에너지</t>
    <phoneticPr fontId="28" type="noConversion"/>
  </si>
  <si>
    <t>일  반  용</t>
    <phoneticPr fontId="9" type="noConversion"/>
  </si>
  <si>
    <t>General</t>
    <phoneticPr fontId="9" type="noConversion"/>
  </si>
  <si>
    <t>1. 용도별 전력사용량</t>
    <phoneticPr fontId="10" type="noConversion"/>
  </si>
  <si>
    <t>Electric Power Consumption by Use</t>
    <phoneticPr fontId="10" type="noConversion"/>
  </si>
  <si>
    <t>단위 : MWh</t>
    <phoneticPr fontId="10" type="noConversion"/>
  </si>
  <si>
    <t>가정용</t>
    <phoneticPr fontId="10" type="noConversion"/>
  </si>
  <si>
    <t>점유율
(%)</t>
    <phoneticPr fontId="10" type="noConversion"/>
  </si>
  <si>
    <t>점유율(%)</t>
    <phoneticPr fontId="10" type="noConversion"/>
  </si>
  <si>
    <t>Agriculture,</t>
    <phoneticPr fontId="10" type="noConversion"/>
  </si>
  <si>
    <t>Sub-total</t>
    <phoneticPr fontId="10" type="noConversion"/>
  </si>
  <si>
    <t>Manufac-
turing</t>
    <phoneticPr fontId="10" type="noConversion"/>
  </si>
  <si>
    <t>June</t>
    <phoneticPr fontId="10" type="noConversion"/>
  </si>
  <si>
    <t>July</t>
    <phoneticPr fontId="10" type="noConversion"/>
  </si>
  <si>
    <t>Sept.</t>
    <phoneticPr fontId="10" type="noConversion"/>
  </si>
  <si>
    <t xml:space="preserve"> </t>
    <phoneticPr fontId="10" type="noConversion"/>
  </si>
  <si>
    <t>2. 제조업 중분류별 전력사용량 (2-1)</t>
    <phoneticPr fontId="27" type="noConversion"/>
  </si>
  <si>
    <t>연별
및
월별</t>
    <phoneticPr fontId="27" type="noConversion"/>
  </si>
  <si>
    <t>합  계</t>
    <phoneticPr fontId="27" type="noConversion"/>
  </si>
  <si>
    <t>담배</t>
    <phoneticPr fontId="27" type="noConversion"/>
  </si>
  <si>
    <t>섬유제품
(의복제외)</t>
    <phoneticPr fontId="10" type="noConversion"/>
  </si>
  <si>
    <t>가죽,
가방 및 신발</t>
    <phoneticPr fontId="10" type="noConversion"/>
  </si>
  <si>
    <t>목재 및 나무제품
(가구제외)</t>
    <phoneticPr fontId="27" type="noConversion"/>
  </si>
  <si>
    <t>펄프,종이 및
종이제품</t>
    <phoneticPr fontId="10" type="noConversion"/>
  </si>
  <si>
    <t>인쇄 및
기록매체복제</t>
    <phoneticPr fontId="27" type="noConversion"/>
  </si>
  <si>
    <t>코크스,석유정
제품 및 핵연료</t>
    <phoneticPr fontId="10" type="noConversion"/>
  </si>
  <si>
    <t>화학물질 
및 화학제품</t>
    <phoneticPr fontId="27" type="noConversion"/>
  </si>
  <si>
    <t>고무 및
플라스틱제품</t>
    <phoneticPr fontId="27" type="noConversion"/>
  </si>
  <si>
    <t>Year
&amp;
Month</t>
    <phoneticPr fontId="27" type="noConversion"/>
  </si>
  <si>
    <t>Total</t>
    <phoneticPr fontId="27" type="noConversion"/>
  </si>
  <si>
    <t>Food &amp;
Beverages</t>
    <phoneticPr fontId="10" type="noConversion"/>
  </si>
  <si>
    <t>Textiles
(Except
Apparel)</t>
    <phoneticPr fontId="10" type="noConversion"/>
  </si>
  <si>
    <t>Wood Products of
Wood and Cork
(Except Furniture)</t>
    <phoneticPr fontId="27" type="noConversion"/>
  </si>
  <si>
    <t>Pulp, Paper
and Paper
Products</t>
    <phoneticPr fontId="10" type="noConversion"/>
  </si>
  <si>
    <t>Printing and
Reproduction
of
Recorded
Media</t>
    <phoneticPr fontId="10" type="noConversion"/>
  </si>
  <si>
    <t>Coke, refined petroleum nuclear fuel</t>
    <phoneticPr fontId="10" type="noConversion"/>
  </si>
  <si>
    <t>2. 제조업 중분류별 전력사용량 (2-2)</t>
    <phoneticPr fontId="27" type="noConversion"/>
  </si>
  <si>
    <t>단위 : MWh</t>
    <phoneticPr fontId="27" type="noConversion"/>
  </si>
  <si>
    <t>연별
및
월별</t>
    <phoneticPr fontId="27" type="noConversion"/>
  </si>
  <si>
    <t>비금속
광물제품</t>
    <phoneticPr fontId="10" type="noConversion"/>
  </si>
  <si>
    <t>제1차
금속산업</t>
    <phoneticPr fontId="27" type="noConversion"/>
  </si>
  <si>
    <t>조립금속제품</t>
    <phoneticPr fontId="10" type="noConversion"/>
  </si>
  <si>
    <t>기타 기계
및 장비</t>
    <phoneticPr fontId="10" type="noConversion"/>
  </si>
  <si>
    <t>컴퓨터 및 
사무용기기 제조</t>
    <phoneticPr fontId="10" type="noConversion"/>
  </si>
  <si>
    <t>기타전기
기계 및 
전기변환장치</t>
    <phoneticPr fontId="10" type="noConversion"/>
  </si>
  <si>
    <t>자동차 및
트레일러</t>
    <phoneticPr fontId="27" type="noConversion"/>
  </si>
  <si>
    <t>기타
운송장비</t>
    <phoneticPr fontId="10" type="noConversion"/>
  </si>
  <si>
    <t>가구 및 
기타제조</t>
    <phoneticPr fontId="27" type="noConversion"/>
  </si>
  <si>
    <t>재생용
가공원료
생산</t>
    <phoneticPr fontId="10" type="noConversion"/>
  </si>
  <si>
    <t>Year
&amp;
Month</t>
    <phoneticPr fontId="27" type="noConversion"/>
  </si>
  <si>
    <t>Other
Non-metallic
Nineral</t>
    <phoneticPr fontId="10" type="noConversion"/>
  </si>
  <si>
    <t>Basic
Metals</t>
    <phoneticPr fontId="27" type="noConversion"/>
  </si>
  <si>
    <t>Fabricated
metal products</t>
    <phoneticPr fontId="10" type="noConversion"/>
  </si>
  <si>
    <t>Other Machinery
and Equipment</t>
    <phoneticPr fontId="27" type="noConversion"/>
  </si>
  <si>
    <t>Electrical
machinery and
apparatuses
n.e.c.</t>
    <phoneticPr fontId="10" type="noConversion"/>
  </si>
  <si>
    <t>Motor Vehicles,
Trailers and Semitrailers</t>
    <phoneticPr fontId="27" type="noConversion"/>
  </si>
  <si>
    <t>Other 
Transport 
Equipment</t>
    <phoneticPr fontId="27" type="noConversion"/>
  </si>
  <si>
    <t>Furniture &amp;
 other manufacturing</t>
    <phoneticPr fontId="27" type="noConversion"/>
  </si>
  <si>
    <t>Recycling</t>
    <phoneticPr fontId="10" type="noConversion"/>
  </si>
  <si>
    <t>F=(C/E*100)</t>
    <phoneticPr fontId="10" type="noConversion"/>
  </si>
  <si>
    <t>난방 Heating</t>
    <phoneticPr fontId="28" type="noConversion"/>
  </si>
  <si>
    <t>단위: 명,  %</t>
  </si>
  <si>
    <t>Unit : Person, %</t>
  </si>
  <si>
    <t>d=d1+d2+d3</t>
  </si>
  <si>
    <t>생물학적(2차)
Biological(d2)</t>
  </si>
  <si>
    <t>고도(3차)
Advanced(d3)</t>
  </si>
  <si>
    <t>Bath house</t>
    <phoneticPr fontId="10" type="noConversion"/>
  </si>
  <si>
    <t>Industrial</t>
    <phoneticPr fontId="10" type="noConversion"/>
  </si>
  <si>
    <t>(%)</t>
    <phoneticPr fontId="10" type="noConversion"/>
  </si>
  <si>
    <t>계획연장</t>
    <phoneticPr fontId="10" type="noConversion"/>
  </si>
  <si>
    <t>시설연장</t>
    <phoneticPr fontId="10" type="noConversion"/>
  </si>
  <si>
    <t>Constructed 
length</t>
    <phoneticPr fontId="10" type="noConversion"/>
  </si>
  <si>
    <t>계획연장</t>
    <phoneticPr fontId="10" type="noConversion"/>
  </si>
  <si>
    <t>Rain water pipe Line</t>
  </si>
  <si>
    <t>토실·토구
(개소)
Sewer outlet
(Numbers)</t>
    <phoneticPr fontId="10" type="noConversion"/>
  </si>
  <si>
    <t>자료제공 : 한국전력공사 동두천지점</t>
    <phoneticPr fontId="10" type="noConversion"/>
  </si>
  <si>
    <t>Source : Korea Electricity Company Dongducheon Branch Office</t>
  </si>
  <si>
    <t>source : Economic Development Dept.</t>
    <phoneticPr fontId="10" type="noConversion"/>
  </si>
  <si>
    <t>8. 급수 사용료 부과</t>
  </si>
  <si>
    <t>연별                                       및                                       월별</t>
    <phoneticPr fontId="10" type="noConversion"/>
  </si>
  <si>
    <t>Year                           &amp;                      Month</t>
    <phoneticPr fontId="10" type="noConversion"/>
  </si>
  <si>
    <t>연별                                                   및                                               월별</t>
    <phoneticPr fontId="10" type="noConversion"/>
  </si>
  <si>
    <t>도수관   Aqueduct pipe</t>
    <phoneticPr fontId="10" type="noConversion"/>
  </si>
  <si>
    <t>배수관    Conduit pipe</t>
    <phoneticPr fontId="10" type="noConversion"/>
  </si>
  <si>
    <t>Source : Korea Electricity Company Dongducheon Branch Office</t>
    <phoneticPr fontId="28" type="noConversion"/>
  </si>
  <si>
    <t>Source : Korea Electricity Company Dongducheon Branch Office</t>
    <phoneticPr fontId="28" type="noConversion"/>
  </si>
  <si>
    <t>Computers and
office machinery</t>
    <phoneticPr fontId="10" type="noConversion"/>
  </si>
  <si>
    <t>단위 : MWh</t>
    <phoneticPr fontId="10" type="noConversion"/>
  </si>
  <si>
    <t>Unit : MWh</t>
    <phoneticPr fontId="27" type="noConversion"/>
  </si>
  <si>
    <t>자료 : 일자리경제과</t>
    <phoneticPr fontId="10" type="noConversion"/>
  </si>
  <si>
    <t>자료 : 일자리경제과</t>
    <phoneticPr fontId="10" type="noConversion"/>
  </si>
  <si>
    <t>493.5</t>
    <phoneticPr fontId="10" type="noConversion"/>
  </si>
  <si>
    <t>340.0</t>
    <phoneticPr fontId="10" type="noConversion"/>
  </si>
  <si>
    <t>68.9</t>
    <phoneticPr fontId="10" type="noConversion"/>
  </si>
  <si>
    <t>3.7</t>
    <phoneticPr fontId="10" type="noConversion"/>
  </si>
  <si>
    <t>185.6</t>
    <phoneticPr fontId="10" type="noConversion"/>
  </si>
  <si>
    <t>182.9</t>
    <phoneticPr fontId="10" type="noConversion"/>
  </si>
  <si>
    <t>18.3</t>
    <phoneticPr fontId="10" type="noConversion"/>
  </si>
  <si>
    <t>152.1</t>
    <phoneticPr fontId="10" type="noConversion"/>
  </si>
  <si>
    <t>7.0</t>
    <phoneticPr fontId="10" type="noConversion"/>
  </si>
  <si>
    <t>5.5</t>
    <phoneticPr fontId="10" type="noConversion"/>
  </si>
  <si>
    <t>23.6</t>
    <phoneticPr fontId="10" type="noConversion"/>
  </si>
  <si>
    <t>221.2</t>
    <phoneticPr fontId="10" type="noConversion"/>
  </si>
  <si>
    <t>127.7</t>
    <phoneticPr fontId="10" type="noConversion"/>
  </si>
  <si>
    <t>5.4</t>
    <phoneticPr fontId="10" type="noConversion"/>
  </si>
  <si>
    <t>122.3</t>
    <phoneticPr fontId="10" type="noConversion"/>
  </si>
  <si>
    <t>86.7</t>
    <phoneticPr fontId="10" type="noConversion"/>
  </si>
  <si>
    <t>29.3</t>
    <phoneticPr fontId="10" type="noConversion"/>
  </si>
  <si>
    <t>3.0</t>
    <phoneticPr fontId="10" type="noConversion"/>
  </si>
  <si>
    <t>26.1</t>
    <phoneticPr fontId="10" type="noConversion"/>
  </si>
  <si>
    <t>0.1</t>
    <phoneticPr fontId="10" type="noConversion"/>
  </si>
  <si>
    <t>-</t>
    <phoneticPr fontId="28" type="noConversion"/>
  </si>
  <si>
    <t>462.8</t>
    <phoneticPr fontId="10" type="noConversion"/>
  </si>
  <si>
    <t>3.6</t>
    <phoneticPr fontId="10" type="noConversion"/>
  </si>
  <si>
    <t>148.4</t>
    <phoneticPr fontId="10" type="noConversion"/>
  </si>
  <si>
    <t>148.4</t>
    <phoneticPr fontId="10" type="noConversion"/>
  </si>
  <si>
    <t>128.4</t>
    <phoneticPr fontId="10" type="noConversion"/>
  </si>
  <si>
    <t>28.1</t>
    <phoneticPr fontId="10" type="noConversion"/>
  </si>
  <si>
    <t>145.2</t>
    <phoneticPr fontId="10" type="noConversion"/>
  </si>
  <si>
    <t>169.3</t>
    <phoneticPr fontId="10" type="noConversion"/>
  </si>
  <si>
    <t>12.1</t>
    <phoneticPr fontId="10" type="noConversion"/>
  </si>
  <si>
    <t>144.1</t>
    <phoneticPr fontId="10" type="noConversion"/>
  </si>
  <si>
    <t>13.0</t>
    <phoneticPr fontId="10" type="noConversion"/>
  </si>
  <si>
    <t>5. 상수도 보급현황</t>
    <phoneticPr fontId="10" type="noConversion"/>
  </si>
  <si>
    <t>에나멜코팅</t>
    <phoneticPr fontId="10" type="noConversion"/>
  </si>
  <si>
    <t>도복장강관</t>
    <phoneticPr fontId="10" type="noConversion"/>
  </si>
  <si>
    <t>액상에폭시</t>
    <phoneticPr fontId="10" type="noConversion"/>
  </si>
  <si>
    <t>도복장강관</t>
    <phoneticPr fontId="10" type="noConversion"/>
  </si>
  <si>
    <t>덕타일</t>
    <phoneticPr fontId="10" type="noConversion"/>
  </si>
  <si>
    <t>주철관</t>
    <phoneticPr fontId="10" type="noConversion"/>
  </si>
  <si>
    <t>에나멜코팅</t>
    <phoneticPr fontId="10" type="noConversion"/>
  </si>
  <si>
    <t>도복장강관</t>
    <phoneticPr fontId="10" type="noConversion"/>
  </si>
  <si>
    <t>엑상에폭시</t>
    <phoneticPr fontId="10" type="noConversion"/>
  </si>
  <si>
    <t>스텐레스관</t>
    <phoneticPr fontId="10" type="noConversion"/>
  </si>
  <si>
    <t>덕타일</t>
    <phoneticPr fontId="10" type="noConversion"/>
  </si>
  <si>
    <t>주철관</t>
    <phoneticPr fontId="10" type="noConversion"/>
  </si>
  <si>
    <t>Cast iron</t>
    <phoneticPr fontId="10" type="noConversion"/>
  </si>
  <si>
    <t>PVC관</t>
    <phoneticPr fontId="10" type="noConversion"/>
  </si>
  <si>
    <t>PE관</t>
    <phoneticPr fontId="10" type="noConversion"/>
  </si>
  <si>
    <t>아연도강관</t>
    <phoneticPr fontId="10" type="noConversion"/>
  </si>
  <si>
    <t>462.0</t>
    <phoneticPr fontId="10" type="noConversion"/>
  </si>
  <si>
    <t>1 월</t>
  </si>
  <si>
    <t>Jan.</t>
  </si>
  <si>
    <t>Feb.</t>
  </si>
  <si>
    <t>Mar.</t>
  </si>
  <si>
    <t>Apr.</t>
  </si>
  <si>
    <t>May</t>
  </si>
  <si>
    <t>June</t>
  </si>
  <si>
    <t>July</t>
  </si>
  <si>
    <t>Aug.</t>
  </si>
  <si>
    <t>Sept.</t>
  </si>
  <si>
    <t>Oct.</t>
  </si>
  <si>
    <t>Nov.</t>
  </si>
  <si>
    <t>Dec.</t>
  </si>
  <si>
    <t>Jun</t>
  </si>
  <si>
    <t>Jul.</t>
  </si>
  <si>
    <t>Sep.</t>
  </si>
  <si>
    <t>수도용</t>
    <phoneticPr fontId="10" type="noConversion"/>
  </si>
  <si>
    <t>경질폴리염화비닐관</t>
    <phoneticPr fontId="10" type="noConversion"/>
  </si>
  <si>
    <t>Sub Total</t>
    <phoneticPr fontId="10" type="noConversion"/>
  </si>
  <si>
    <t>Cast  iron</t>
    <phoneticPr fontId="10" type="noConversion"/>
  </si>
  <si>
    <t>Enamel-coated steel pipe</t>
    <phoneticPr fontId="10" type="noConversion"/>
  </si>
  <si>
    <t>Liquid epoxy-coated steel pipe</t>
    <phoneticPr fontId="10" type="noConversion"/>
  </si>
  <si>
    <t>Ductile 
iron pipe</t>
    <phoneticPr fontId="10" type="noConversion"/>
  </si>
  <si>
    <t>Unplasticized poly(vinyl chloride) pipe</t>
    <phoneticPr fontId="10" type="noConversion"/>
  </si>
  <si>
    <t>Galvanized
steel</t>
    <phoneticPr fontId="28" type="noConversion"/>
  </si>
  <si>
    <t>Stainless
steel</t>
    <phoneticPr fontId="10" type="noConversion"/>
  </si>
  <si>
    <t>Share of Total</t>
    <phoneticPr fontId="10" type="noConversion"/>
  </si>
  <si>
    <t>Electric Power Consumption by Industry Type</t>
    <phoneticPr fontId="27" type="noConversion"/>
  </si>
  <si>
    <t>식음료품</t>
    <phoneticPr fontId="10" type="noConversion"/>
  </si>
  <si>
    <t>Electric Power Consumption by Industry Type (Cont'd)</t>
    <phoneticPr fontId="27" type="noConversion"/>
  </si>
  <si>
    <t>City Gas</t>
    <phoneticPr fontId="10" type="noConversion"/>
  </si>
  <si>
    <t>Propane Gas</t>
    <phoneticPr fontId="10" type="noConversion"/>
  </si>
  <si>
    <t xml:space="preserve">프    로    판  </t>
    <phoneticPr fontId="10" type="noConversion"/>
  </si>
  <si>
    <t>City Gas Consumption by Use</t>
    <phoneticPr fontId="28" type="noConversion"/>
  </si>
  <si>
    <t>Community
Energy</t>
    <phoneticPr fontId="28" type="noConversion"/>
  </si>
  <si>
    <t>Water Supply Services</t>
    <phoneticPr fontId="10" type="noConversion"/>
  </si>
  <si>
    <t>단위 : 명, 개별</t>
    <phoneticPr fontId="10" type="noConversion"/>
  </si>
  <si>
    <t>Population with</t>
    <phoneticPr fontId="10" type="noConversion"/>
  </si>
  <si>
    <t>Water supply</t>
    <phoneticPr fontId="10" type="noConversion"/>
  </si>
  <si>
    <t>Water supply rate</t>
    <phoneticPr fontId="10" type="noConversion"/>
  </si>
  <si>
    <t>Daily water supply</t>
    <phoneticPr fontId="10" type="noConversion"/>
  </si>
  <si>
    <t>per person</t>
    <phoneticPr fontId="10" type="noConversion"/>
  </si>
  <si>
    <t>1일 1인당 급수량(ℓ)</t>
    <phoneticPr fontId="10" type="noConversion"/>
  </si>
  <si>
    <t>급수전수(개)</t>
    <phoneticPr fontId="10" type="noConversion"/>
  </si>
  <si>
    <t>Water Supply Pipes</t>
    <phoneticPr fontId="10" type="noConversion"/>
  </si>
  <si>
    <t>Water Consumption by use</t>
    <phoneticPr fontId="9" type="noConversion"/>
  </si>
  <si>
    <t>Residential</t>
    <phoneticPr fontId="9" type="noConversion"/>
  </si>
  <si>
    <t>Others</t>
    <phoneticPr fontId="9" type="noConversion"/>
  </si>
  <si>
    <t>Residential</t>
    <phoneticPr fontId="10" type="noConversion"/>
  </si>
  <si>
    <t>Water Usage Charges</t>
    <phoneticPr fontId="9" type="noConversion"/>
  </si>
  <si>
    <t>9. 하수도 보급률</t>
    <phoneticPr fontId="28" type="noConversion"/>
  </si>
  <si>
    <t>Sewage System</t>
    <phoneticPr fontId="28" type="noConversion"/>
  </si>
  <si>
    <t>처리대상인구
(C=A-B)
Population with 
sewerage service</t>
    <phoneticPr fontId="28" type="noConversion"/>
  </si>
  <si>
    <t>물리적(1차)
Mechanical(d1)</t>
    <phoneticPr fontId="28" type="noConversion"/>
  </si>
  <si>
    <t>하수도
보급률(%)
Sewerage distribution rate</t>
    <phoneticPr fontId="28" type="noConversion"/>
  </si>
  <si>
    <t>Year</t>
    <phoneticPr fontId="28" type="noConversion"/>
  </si>
  <si>
    <t>Sewage Service Charges</t>
    <phoneticPr fontId="10" type="noConversion"/>
  </si>
  <si>
    <t>10. 하수도 사용료 부과</t>
    <phoneticPr fontId="10" type="noConversion"/>
  </si>
  <si>
    <t>업종별 하수도 사용료   sewerage service charges by use</t>
    <phoneticPr fontId="10" type="noConversion"/>
  </si>
  <si>
    <t>하수도 처리 비용분석   Cost of Sewage Disposal</t>
    <phoneticPr fontId="10" type="noConversion"/>
  </si>
  <si>
    <t>우·오수받이
(개소)
Rain·Waste
water inlet
(Numbers)</t>
    <phoneticPr fontId="10" type="noConversion"/>
  </si>
  <si>
    <t>오 수 관 로 Sewage pipe Line</t>
    <phoneticPr fontId="10" type="noConversion"/>
  </si>
  <si>
    <t xml:space="preserve">우 수 관 로 </t>
    <phoneticPr fontId="10" type="noConversion"/>
  </si>
  <si>
    <t>forestry and 
fishing</t>
    <phoneticPr fontId="10" type="noConversion"/>
  </si>
  <si>
    <t>농림수산업</t>
    <phoneticPr fontId="28" type="noConversion"/>
  </si>
  <si>
    <t>주 : 1) 합계부문의 점유율은 연 합계에 대한 월별 점유율, 용도부문의 점유율은 월 합계에 대한 용도별 점유율</t>
    <phoneticPr fontId="10" type="noConversion"/>
  </si>
  <si>
    <t>Tobacco
products</t>
    <phoneticPr fontId="27" type="noConversion"/>
  </si>
  <si>
    <t>의복,
의복 액세서리
및 모피제품</t>
    <phoneticPr fontId="27" type="noConversion"/>
  </si>
  <si>
    <t>Wearing apparel,
clothing
accessories and
fur Articles</t>
    <phoneticPr fontId="27" type="noConversion"/>
  </si>
  <si>
    <t>Leather,
Luggage and 
Foot wear</t>
    <phoneticPr fontId="10" type="noConversion"/>
  </si>
  <si>
    <t>chemicals and
chemical products</t>
    <phoneticPr fontId="27" type="noConversion"/>
  </si>
  <si>
    <t>Rubber and 
Plastics products</t>
    <phoneticPr fontId="10" type="noConversion"/>
  </si>
  <si>
    <t>Amount sold
(thousand ㎡)</t>
    <phoneticPr fontId="10" type="noConversion"/>
  </si>
  <si>
    <t>주 : 1) 2011년 기준변경(프로판: LPG판매업소 기준, 부탄: LPG충전소 기준)</t>
  </si>
  <si>
    <t>열병합 발전용</t>
    <phoneticPr fontId="28" type="noConversion"/>
  </si>
  <si>
    <t>4. 도시가스 용도별 공급량</t>
    <phoneticPr fontId="28" type="noConversion"/>
  </si>
  <si>
    <t>주 : 1) 2020년 통계표 명칭 변경(도시가스 이용현황 → 도시가스 용도별 공급량)</t>
    <phoneticPr fontId="28" type="noConversion"/>
  </si>
  <si>
    <t>단위 : 천㎥</t>
    <phoneticPr fontId="28" type="noConversion"/>
  </si>
  <si>
    <t>Unit : 1,000 ㎥</t>
  </si>
  <si>
    <t xml:space="preserve">      2) 단위 수정 : 개(Each) → 천㎥</t>
    <phoneticPr fontId="28" type="noConversion"/>
  </si>
  <si>
    <t>Unit : person, item specific</t>
    <phoneticPr fontId="10" type="noConversion"/>
  </si>
  <si>
    <t>(영업용)</t>
    <phoneticPr fontId="9" type="noConversion"/>
  </si>
  <si>
    <t>공공용</t>
    <phoneticPr fontId="9" type="noConversion"/>
  </si>
  <si>
    <t>(업무용)</t>
    <phoneticPr fontId="9" type="noConversion"/>
  </si>
  <si>
    <t>욕탕용</t>
    <phoneticPr fontId="9" type="noConversion"/>
  </si>
  <si>
    <t>(욕탕1종(대중탕용)
+ 욕탕2종)</t>
    <phoneticPr fontId="9" type="noConversion"/>
  </si>
  <si>
    <t>Bath-house</t>
  </si>
  <si>
    <t>(산업 및 공업용 
+ 기타업종)</t>
    <phoneticPr fontId="9" type="noConversion"/>
  </si>
  <si>
    <t>단위 : ㎥</t>
    <phoneticPr fontId="9" type="noConversion"/>
  </si>
  <si>
    <t>Unit : ㎥</t>
    <phoneticPr fontId="104" type="noConversion"/>
  </si>
  <si>
    <t>단위 : 천원</t>
    <phoneticPr fontId="9" type="noConversion"/>
  </si>
  <si>
    <t>Unit : 1,000 won</t>
    <phoneticPr fontId="104" type="noConversion"/>
  </si>
  <si>
    <t>주 : 1) 주민등록인구 + 외국인등록인구</t>
    <phoneticPr fontId="28" type="noConversion"/>
  </si>
  <si>
    <t>미처리인구(B)
Population without
sewerage service</t>
    <phoneticPr fontId="28" type="noConversion"/>
  </si>
  <si>
    <t>공공하수처리시설 처리인구(명)
Population connected to public sewerage facilities</t>
    <phoneticPr fontId="28" type="noConversion"/>
  </si>
  <si>
    <t>욕탕용
(욕탕1종
(대중탕용)
+욕탕2종)</t>
    <phoneticPr fontId="10" type="noConversion"/>
  </si>
  <si>
    <t>산업 및
공업용</t>
    <phoneticPr fontId="10" type="noConversion"/>
  </si>
  <si>
    <t>연간조정량(㎥)
(A)</t>
    <phoneticPr fontId="104" type="noConversion"/>
  </si>
  <si>
    <t>하수도사용료
수익(백만원)
(B)</t>
    <phoneticPr fontId="104" type="noConversion"/>
  </si>
  <si>
    <t>㎥당 요금(원/㎥)
(C)</t>
    <phoneticPr fontId="104" type="noConversion"/>
  </si>
  <si>
    <t>총괄원가(원)
(D)</t>
    <phoneticPr fontId="104" type="noConversion"/>
  </si>
  <si>
    <t>㎥당 원가(원/㎥)
(E)</t>
    <phoneticPr fontId="104" type="noConversion"/>
  </si>
  <si>
    <t>현실화율
(%)</t>
    <phoneticPr fontId="104" type="noConversion"/>
  </si>
  <si>
    <t>C=(B/A
*1000000)</t>
    <phoneticPr fontId="10" type="noConversion"/>
  </si>
  <si>
    <t>Usage charge 
(Million won)</t>
    <phoneticPr fontId="10" type="noConversion"/>
  </si>
  <si>
    <t>Average unit price
(won/㎥)</t>
    <phoneticPr fontId="10" type="noConversion"/>
  </si>
  <si>
    <t>Gross cost</t>
  </si>
  <si>
    <t>(won)</t>
  </si>
  <si>
    <t>E=(D/A)</t>
    <phoneticPr fontId="10" type="noConversion"/>
  </si>
  <si>
    <t>Gross unit
cost 
(won/㎥)</t>
    <phoneticPr fontId="10" type="noConversion"/>
  </si>
  <si>
    <t>Total volume
charged for the
usage of sewage
(㎥)</t>
    <phoneticPr fontId="10" type="noConversion"/>
  </si>
  <si>
    <t>11. 하  수  관  거 (2-1)</t>
    <phoneticPr fontId="10" type="noConversion"/>
  </si>
  <si>
    <t>단위 : ㎢,m,개소</t>
    <phoneticPr fontId="10" type="noConversion"/>
  </si>
  <si>
    <t>Unit : ㎢, m, number</t>
  </si>
  <si>
    <t>단위 :㎢,m,개소</t>
    <phoneticPr fontId="10" type="noConversion"/>
  </si>
  <si>
    <t>암거 Culvert</t>
    <phoneticPr fontId="10" type="noConversion"/>
  </si>
  <si>
    <t>Planned
length</t>
    <phoneticPr fontId="10" type="noConversion"/>
  </si>
  <si>
    <t>Constructed
length</t>
    <phoneticPr fontId="10" type="noConversion"/>
  </si>
  <si>
    <t>사각형
Quadrangle</t>
    <phoneticPr fontId="10" type="noConversion"/>
  </si>
  <si>
    <t>원형
Circle</t>
    <phoneticPr fontId="10" type="noConversion"/>
  </si>
  <si>
    <t>Open ditch</t>
    <phoneticPr fontId="10" type="noConversion"/>
  </si>
  <si>
    <t>주 : 2021년 합류식, 분류식 내 항목 단위 변경(㎞→m)</t>
    <phoneticPr fontId="10" type="noConversion"/>
  </si>
  <si>
    <t>주 : 2021년 항목명 및 단위 변경 : 연간조정량(천톤→㎥), 평균단가(원/톤) → ㎥당 요금(원/㎥), 총괄원가(백만원→원), 총괄단위원가(원/톤) →㎥당 원가(원/㎥)</t>
    <phoneticPr fontId="10" type="noConversion"/>
  </si>
  <si>
    <t xml:space="preserve">자료 : 환경부 물이용기획과 「상수도통계」, 경기도 『경기통계연보』 </t>
    <phoneticPr fontId="10" type="noConversion"/>
  </si>
  <si>
    <t>주 : 총인구는 주민등록상 내국인과 외국인등록상 외국인을 포함함</t>
    <phoneticPr fontId="10" type="noConversion"/>
  </si>
  <si>
    <t>Source : Ministry of Environmen, The Gyeonggi Statistical Yearbook</t>
    <phoneticPr fontId="10" type="noConversion"/>
  </si>
  <si>
    <t>자료 : 환경부 물이용기획과 「상수도통계」, 경기도 『경기통계연보』</t>
    <phoneticPr fontId="10" type="noConversion"/>
  </si>
  <si>
    <t>Source : Ministry of Environmen, The Gyeonggi Statistical Yearbook</t>
    <phoneticPr fontId="10" type="noConversion"/>
  </si>
  <si>
    <t xml:space="preserve">자료 : 환경부 물이용기획과 「상수도통계」, 경기도 『경기통계연보』 </t>
    <phoneticPr fontId="9" type="noConversion"/>
  </si>
  <si>
    <t>Source : Ministry of Environmen, The Gyeonggi Statistical Yearbook</t>
    <phoneticPr fontId="9" type="noConversion"/>
  </si>
  <si>
    <t>자료 :  환경부 생활하수과 「하수도통계」, 경기도 『경기통계연보』</t>
    <phoneticPr fontId="28" type="noConversion"/>
  </si>
  <si>
    <t>Source : Ministry of Environment, The Gyeonggi Statistical Yearbook</t>
    <phoneticPr fontId="28" type="noConversion"/>
  </si>
  <si>
    <t>Source : Ministry of Environment, The Gyeonggi Statistical Yearbook</t>
    <phoneticPr fontId="10" type="noConversion"/>
  </si>
  <si>
    <t>판 매 량 (Ton)</t>
    <phoneticPr fontId="10" type="noConversion"/>
  </si>
  <si>
    <r>
      <t>일반용</t>
    </r>
    <r>
      <rPr>
        <vertAlign val="superscript"/>
        <sz val="10"/>
        <color theme="1"/>
        <rFont val="굴림"/>
        <family val="3"/>
        <charset val="129"/>
      </rPr>
      <t xml:space="preserve">
</t>
    </r>
    <r>
      <rPr>
        <sz val="10"/>
        <color theme="1"/>
        <rFont val="굴림"/>
        <family val="3"/>
        <charset val="129"/>
      </rPr>
      <t>(영업용)</t>
    </r>
    <phoneticPr fontId="10" type="noConversion"/>
  </si>
  <si>
    <r>
      <t>연    별
시군별</t>
    </r>
    <r>
      <rPr>
        <vertAlign val="superscript"/>
        <sz val="9"/>
        <color theme="1"/>
        <rFont val="굴림"/>
        <family val="3"/>
        <charset val="129"/>
      </rPr>
      <t>1)</t>
    </r>
  </si>
  <si>
    <r>
      <t>총인구(명)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(A)
Total Population</t>
    </r>
    <phoneticPr fontId="2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</si>
</sst>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9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.0"/>
    <numFmt numFmtId="177" formatCode="_ * #,##0_ ;_ * \-#,##0_ ;_ * &quot;-&quot;_ ;_ @_ "/>
    <numFmt numFmtId="178" formatCode="0.0"/>
    <numFmt numFmtId="179" formatCode="#,##0_ "/>
    <numFmt numFmtId="180" formatCode="???,??0;\-???,??0;\-"/>
    <numFmt numFmtId="181" formatCode="??0;\-??0;\-"/>
    <numFmt numFmtId="182" formatCode="??0.0;\-??0.0;\-"/>
    <numFmt numFmtId="183" formatCode="?0.0;\-?0.0;\-"/>
    <numFmt numFmtId="184" formatCode="??,??0;\-??,??0;\-"/>
    <numFmt numFmtId="185" formatCode="0;\-0;\-"/>
    <numFmt numFmtId="186" formatCode="?0;\-?0;\-"/>
    <numFmt numFmtId="187" formatCode="?,??0;\-?,??0;\-"/>
    <numFmt numFmtId="188" formatCode="#,##0_);[Red]\(#,##0\)"/>
    <numFmt numFmtId="189" formatCode="_(&quot;$&quot;* #,##0_);_(&quot;$&quot;* \(#,##0\);_(&quot;$&quot;* &quot;-&quot;_);_(@_)"/>
    <numFmt numFmtId="190" formatCode="_(&quot;$&quot;* #,##0.00_);_(&quot;$&quot;* \(#,##0.00\);_(&quot;$&quot;* &quot;-&quot;??_);_(@_)"/>
    <numFmt numFmtId="191" formatCode="_ * #,##0.00_ ;_ * \-#,##0.00_ ;_ * &quot;-&quot;??_ ;_ @_ "/>
    <numFmt numFmtId="192" formatCode="&quot;₩&quot;#,##0;[Red]&quot;₩&quot;\-#,##0"/>
    <numFmt numFmtId="193" formatCode="&quot;₩&quot;#,##0.00;[Red]&quot;₩&quot;\-#,##0.00"/>
    <numFmt numFmtId="194" formatCode="#,##0;[Red]&quot;-&quot;#,##0"/>
    <numFmt numFmtId="195" formatCode="#,##0.00;[Red]&quot;-&quot;#,##0.00"/>
    <numFmt numFmtId="196" formatCode="_ &quot;₩&quot;* #,##0_ ;_ &quot;₩&quot;* \-#,##0_ ;_ &quot;₩&quot;* &quot;-&quot;_ ;_ @_ "/>
    <numFmt numFmtId="197" formatCode="_ &quot;₩&quot;* #,##0.00_ ;_ &quot;₩&quot;* \-#,##0.00_ ;_ &quot;₩&quot;* &quot;-&quot;??_ ;_ @_ "/>
    <numFmt numFmtId="198" formatCode="&quot;$&quot;#,##0_);[Red]\(&quot;$&quot;#,##0\)"/>
    <numFmt numFmtId="199" formatCode="&quot;$&quot;#,##0.00_);[Red]\(&quot;$&quot;#,##0.00\)"/>
    <numFmt numFmtId="200" formatCode="0_ "/>
    <numFmt numFmtId="201" formatCode="#,##0;\-#,##0;&quot;-&quot;;@"/>
    <numFmt numFmtId="202" formatCode="_-&quot;₩&quot;* #,##0.00_-;&quot;₩&quot;&quot;₩&quot;\-&quot;₩&quot;* #,##0.00_-;_-&quot;₩&quot;* &quot;-&quot;??_-;_-@_-"/>
    <numFmt numFmtId="203" formatCode="_-* #,##0.00_-;&quot;₩&quot;&quot;₩&quot;\-* #,##0.00_-;_-* &quot;-&quot;??_-;_-@_-"/>
    <numFmt numFmtId="204" formatCode="&quot;₩&quot;#,##0;&quot;₩&quot;&quot;₩&quot;&quot;₩&quot;&quot;₩&quot;\-#,##0"/>
    <numFmt numFmtId="205" formatCode="&quot;₩&quot;#,##0;[Red]&quot;₩&quot;&quot;₩&quot;&quot;₩&quot;&quot;₩&quot;\-#,##0"/>
    <numFmt numFmtId="206" formatCode="&quot;₩&quot;#,##0.00;&quot;₩&quot;&quot;₩&quot;&quot;₩&quot;&quot;₩&quot;\-#,##0.00"/>
    <numFmt numFmtId="207" formatCode="_ * #,##0.00_ ;_ * &quot;₩&quot;&quot;₩&quot;&quot;₩&quot;&quot;₩&quot;&quot;₩&quot;&quot;₩&quot;&quot;₩&quot;&quot;₩&quot;&quot;₩&quot;\-#,##0.00_ ;_ * &quot;-&quot;??_ ;_ @_ "/>
    <numFmt numFmtId="208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09" formatCode="_-&quot;₩&quot;* #,##0_-;&quot;₩&quot;&quot;₩&quot;&quot;₩&quot;&quot;₩&quot;&quot;₩&quot;&quot;₩&quot;&quot;₩&quot;&quot;₩&quot;&quot;₩&quot;\-&quot;₩&quot;* #,##0_-;_-&quot;₩&quot;* &quot;-&quot;_-;_-@_-"/>
    <numFmt numFmtId="210" formatCode=";;;"/>
    <numFmt numFmtId="211" formatCode="\$#.00"/>
    <numFmt numFmtId="212" formatCode="#,"/>
    <numFmt numFmtId="213" formatCode="%#.00"/>
    <numFmt numFmtId="214" formatCode="0%_);\(0%\)"/>
    <numFmt numFmtId="215" formatCode="&quot;₩&quot;#,##0;&quot;₩&quot;\-#,##0"/>
    <numFmt numFmtId="216" formatCode="_(* #,##0.00_);_(* \(#,##0.00\);_(* &quot;-&quot;??_);_(@_)"/>
    <numFmt numFmtId="217" formatCode="#,##0.0_);[Red]\(#,##0.0\)"/>
    <numFmt numFmtId="218" formatCode="&quot;₩&quot;#,##0.00;&quot;₩&quot;\-#,##0.00"/>
    <numFmt numFmtId="219" formatCode="_-* #,##0_-;\-* #,##0_-;_-* \-_-;_-@_-"/>
    <numFmt numFmtId="220" formatCode="_-* #,##0.0_-;\-* #,##0.0_-;_-* &quot;-&quot;_-;_-@_-"/>
    <numFmt numFmtId="221" formatCode="_-* #,##0_-;\-* #,##0_-;_-* &quot;-&quot;?_-;_-@_-"/>
  </numFmts>
  <fonts count="115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10"/>
      <name val="돋움체"/>
      <family val="3"/>
      <charset val="129"/>
    </font>
    <font>
      <sz val="8"/>
      <name val="바탕"/>
      <family val="1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4"/>
      <name val="Arial Narrow"/>
      <family val="2"/>
    </font>
    <font>
      <sz val="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b/>
      <sz val="10"/>
      <name val="Helv"/>
      <family val="2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name val="돋움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8"/>
      <name val="돋움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9"/>
      <name val="굴림체"/>
      <family val="3"/>
      <charset val="129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  <charset val="129"/>
    </font>
    <font>
      <sz val="10"/>
      <name val="굴림체"/>
      <family val="3"/>
      <charset val="129"/>
    </font>
    <font>
      <b/>
      <sz val="10"/>
      <color indexed="64"/>
      <name val="Arial"/>
      <family val="2"/>
    </font>
    <font>
      <sz val="10"/>
      <color theme="1"/>
      <name val="굴림"/>
      <family val="2"/>
      <charset val="129"/>
    </font>
    <font>
      <sz val="11"/>
      <color theme="1"/>
      <name val="돋움"/>
      <family val="3"/>
      <charset val="129"/>
    </font>
    <font>
      <sz val="10"/>
      <color indexed="64"/>
      <name val="Arial"/>
      <family val="2"/>
    </font>
    <font>
      <sz val="11"/>
      <color theme="1"/>
      <name val="맑은 고딕"/>
      <family val="3"/>
      <charset val="129"/>
    </font>
    <font>
      <sz val="11"/>
      <color rgb="FF000000"/>
      <name val="돋움"/>
      <family val="3"/>
      <charset val="129"/>
    </font>
    <font>
      <b/>
      <sz val="10"/>
      <color theme="1"/>
      <name val="굴림"/>
      <family val="3"/>
      <charset val="129"/>
    </font>
    <font>
      <sz val="8"/>
      <name val="돋움"/>
      <family val="3"/>
      <charset val="129"/>
    </font>
    <font>
      <b/>
      <sz val="14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vertAlign val="superscript"/>
      <sz val="10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vertAlign val="superscript"/>
      <sz val="9"/>
      <color theme="1"/>
      <name val="굴림"/>
      <family val="3"/>
      <charset val="129"/>
    </font>
    <font>
      <sz val="8"/>
      <color theme="1"/>
      <name val="굴림"/>
      <family val="3"/>
      <charset val="129"/>
    </font>
    <font>
      <sz val="8"/>
      <color theme="1"/>
      <name val="맑은 고딕"/>
      <family val="3"/>
      <charset val="129"/>
    </font>
    <font>
      <sz val="11"/>
      <color theme="1"/>
      <name val="굴림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theme="6" tint="0.79998168889431442"/>
        <bgColor indexed="65"/>
      </patternFill>
    </fill>
  </fills>
  <borders count="18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680">
    <xf numFmtId="0" fontId="0" fillId="0" borderId="0"/>
    <xf numFmtId="0" fontId="13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6" fontId="14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4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77" fontId="14" fillId="0" borderId="0" applyFont="0" applyFill="0" applyBorder="0" applyAlignment="0" applyProtection="0"/>
    <xf numFmtId="38" fontId="20" fillId="0" borderId="0" applyFont="0" applyFill="0" applyBorder="0" applyAlignment="0" applyProtection="0"/>
    <xf numFmtId="38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195" fontId="19" fillId="0" borderId="0" applyFont="0" applyFill="0" applyBorder="0" applyAlignment="0" applyProtection="0"/>
    <xf numFmtId="191" fontId="14" fillId="0" borderId="0" applyFont="0" applyFill="0" applyBorder="0" applyAlignment="0" applyProtection="0"/>
    <xf numFmtId="40" fontId="20" fillId="0" borderId="0" applyFont="0" applyFill="0" applyBorder="0" applyAlignment="0" applyProtection="0"/>
    <xf numFmtId="4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/>
    <xf numFmtId="0" fontId="13" fillId="0" borderId="0"/>
    <xf numFmtId="0" fontId="19" fillId="0" borderId="0"/>
    <xf numFmtId="0" fontId="14" fillId="0" borderId="0"/>
    <xf numFmtId="0" fontId="19" fillId="0" borderId="0"/>
    <xf numFmtId="0" fontId="15" fillId="0" borderId="0"/>
    <xf numFmtId="0" fontId="21" fillId="0" borderId="0"/>
    <xf numFmtId="0" fontId="14" fillId="0" borderId="0"/>
    <xf numFmtId="0" fontId="20" fillId="0" borderId="0"/>
    <xf numFmtId="0" fontId="15" fillId="0" borderId="0"/>
    <xf numFmtId="0" fontId="20" fillId="0" borderId="0"/>
    <xf numFmtId="0" fontId="15" fillId="0" borderId="0"/>
    <xf numFmtId="0" fontId="21" fillId="0" borderId="0"/>
    <xf numFmtId="0" fontId="14" fillId="0" borderId="0"/>
    <xf numFmtId="0" fontId="22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0" fillId="0" borderId="0"/>
    <xf numFmtId="0" fontId="15" fillId="0" borderId="0"/>
    <xf numFmtId="177" fontId="23" fillId="0" borderId="0" applyFont="0" applyFill="0" applyBorder="0" applyAlignment="0" applyProtection="0"/>
    <xf numFmtId="191" fontId="23" fillId="0" borderId="0" applyFont="0" applyFill="0" applyBorder="0" applyAlignment="0" applyProtection="0"/>
    <xf numFmtId="189" fontId="23" fillId="0" borderId="0" applyFont="0" applyFill="0" applyBorder="0" applyAlignment="0" applyProtection="0"/>
    <xf numFmtId="190" fontId="23" fillId="0" borderId="0" applyFont="0" applyFill="0" applyBorder="0" applyAlignment="0" applyProtection="0"/>
    <xf numFmtId="0" fontId="24" fillId="0" borderId="0" applyFill="0" applyBorder="0" applyAlignment="0" applyProtection="0"/>
    <xf numFmtId="2" fontId="24" fillId="0" borderId="0" applyFill="0" applyBorder="0" applyAlignment="0" applyProtection="0"/>
    <xf numFmtId="0" fontId="25" fillId="0" borderId="1" applyNumberFormat="0" applyAlignment="0" applyProtection="0">
      <alignment horizontal="left" vertical="center"/>
    </xf>
    <xf numFmtId="0" fontId="25" fillId="0" borderId="2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3" fillId="0" borderId="0"/>
    <xf numFmtId="0" fontId="24" fillId="0" borderId="3" applyNumberFormat="0" applyFill="0" applyAlignment="0" applyProtection="0"/>
    <xf numFmtId="0" fontId="18" fillId="0" borderId="0"/>
    <xf numFmtId="0" fontId="8" fillId="0" borderId="0" applyFont="0" applyFill="0" applyBorder="0" applyAlignment="0" applyProtection="0"/>
    <xf numFmtId="177" fontId="8" fillId="0" borderId="0" applyProtection="0"/>
    <xf numFmtId="177" fontId="8" fillId="0" borderId="0" applyProtection="0"/>
    <xf numFmtId="0" fontId="29" fillId="0" borderId="0">
      <alignment vertical="center"/>
    </xf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2" fillId="0" borderId="0"/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21" borderId="25" applyNumberFormat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2" borderId="26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24" borderId="27" applyNumberFormat="0" applyAlignment="0" applyProtection="0">
      <alignment vertical="center"/>
    </xf>
    <xf numFmtId="41" fontId="40" fillId="0" borderId="0" applyFont="0" applyFill="0" applyAlignment="0" applyProtection="0"/>
    <xf numFmtId="0" fontId="8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/>
    <xf numFmtId="0" fontId="41" fillId="0" borderId="28" applyNumberFormat="0" applyFill="0" applyAlignment="0" applyProtection="0">
      <alignment vertical="center"/>
    </xf>
    <xf numFmtId="0" fontId="42" fillId="0" borderId="29" applyNumberFormat="0" applyFill="0" applyAlignment="0" applyProtection="0">
      <alignment vertical="center"/>
    </xf>
    <xf numFmtId="0" fontId="43" fillId="8" borderId="25" applyNumberFormat="0" applyAlignment="0" applyProtection="0">
      <alignment vertical="center"/>
    </xf>
    <xf numFmtId="0" fontId="44" fillId="0" borderId="30" applyNumberFormat="0" applyFill="0" applyAlignment="0" applyProtection="0">
      <alignment vertical="center"/>
    </xf>
    <xf numFmtId="0" fontId="45" fillId="0" borderId="31" applyNumberFormat="0" applyFill="0" applyAlignment="0" applyProtection="0">
      <alignment vertical="center"/>
    </xf>
    <xf numFmtId="0" fontId="46" fillId="0" borderId="32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5" borderId="0" applyNumberFormat="0" applyBorder="0" applyAlignment="0" applyProtection="0">
      <alignment vertical="center"/>
    </xf>
    <xf numFmtId="0" fontId="49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50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1" fillId="0" borderId="0">
      <alignment vertical="center"/>
    </xf>
    <xf numFmtId="0" fontId="54" fillId="0" borderId="0" applyNumberFormat="0" applyFill="0" applyBorder="0" applyAlignment="0" applyProtection="0"/>
    <xf numFmtId="0" fontId="8" fillId="0" borderId="0"/>
    <xf numFmtId="0" fontId="30" fillId="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55" fillId="0" borderId="0">
      <protection locked="0"/>
    </xf>
    <xf numFmtId="209" fontId="36" fillId="0" borderId="0"/>
    <xf numFmtId="211" fontId="55" fillId="0" borderId="0">
      <protection locked="0"/>
    </xf>
    <xf numFmtId="207" fontId="36" fillId="0" borderId="0"/>
    <xf numFmtId="0" fontId="24" fillId="0" borderId="0" applyProtection="0"/>
    <xf numFmtId="208" fontId="36" fillId="0" borderId="0"/>
    <xf numFmtId="0" fontId="53" fillId="0" borderId="0" applyFont="0" applyFill="0" applyBorder="0" applyAlignment="0" applyProtection="0"/>
    <xf numFmtId="2" fontId="24" fillId="0" borderId="0" applyProtection="0"/>
    <xf numFmtId="38" fontId="56" fillId="2" borderId="0" applyNumberFormat="0" applyBorder="0" applyAlignment="0" applyProtection="0"/>
    <xf numFmtId="0" fontId="57" fillId="0" borderId="0">
      <alignment horizontal="left"/>
    </xf>
    <xf numFmtId="0" fontId="25" fillId="0" borderId="35">
      <alignment horizontal="left" vertical="center"/>
    </xf>
    <xf numFmtId="14" fontId="58" fillId="25" borderId="36">
      <alignment horizontal="center" vertical="center" wrapText="1"/>
    </xf>
    <xf numFmtId="0" fontId="26" fillId="0" borderId="0" applyProtection="0"/>
    <xf numFmtId="0" fontId="25" fillId="0" borderId="0" applyProtection="0"/>
    <xf numFmtId="10" fontId="56" fillId="2" borderId="34" applyNumberFormat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59" fillId="0" borderId="36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212" fontId="36" fillId="0" borderId="0"/>
    <xf numFmtId="0" fontId="8" fillId="0" borderId="0"/>
    <xf numFmtId="213" fontId="55" fillId="0" borderId="0">
      <protection locked="0"/>
    </xf>
    <xf numFmtId="214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213" fontId="55" fillId="0" borderId="0">
      <protection locked="0"/>
    </xf>
    <xf numFmtId="0" fontId="59" fillId="0" borderId="0"/>
    <xf numFmtId="0" fontId="60" fillId="0" borderId="0" applyFill="0" applyBorder="0" applyProtection="0">
      <alignment horizontal="left" vertical="top"/>
    </xf>
    <xf numFmtId="0" fontId="61" fillId="0" borderId="0" applyFill="0" applyBorder="0" applyProtection="0">
      <alignment horizontal="centerContinuous" vertical="center"/>
    </xf>
    <xf numFmtId="0" fontId="11" fillId="2" borderId="0" applyFill="0" applyBorder="0" applyProtection="0">
      <alignment horizontal="center" vertical="center"/>
    </xf>
    <xf numFmtId="0" fontId="24" fillId="0" borderId="3" applyProtection="0"/>
    <xf numFmtId="210" fontId="12" fillId="0" borderId="0" applyFont="0" applyFill="0" applyBorder="0" applyAlignment="0" applyProtection="0">
      <alignment horizontal="right"/>
    </xf>
    <xf numFmtId="0" fontId="30" fillId="17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38" fontId="11" fillId="0" borderId="0"/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1" borderId="25" applyNumberFormat="0" applyAlignment="0" applyProtection="0">
      <alignment vertical="center"/>
    </xf>
    <xf numFmtId="0" fontId="30" fillId="21" borderId="25" applyNumberFormat="0" applyAlignment="0" applyProtection="0">
      <alignment vertical="center"/>
    </xf>
    <xf numFmtId="204" fontId="8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38" fontId="63" fillId="0" borderId="0"/>
    <xf numFmtId="0" fontId="30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3" fontId="64" fillId="0" borderId="37">
      <alignment horizontal="center"/>
    </xf>
    <xf numFmtId="0" fontId="55" fillId="0" borderId="0">
      <protection locked="0"/>
    </xf>
    <xf numFmtId="0" fontId="55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40" fontId="66" fillId="0" borderId="0" applyFont="0" applyFill="0" applyBorder="0" applyAlignment="0" applyProtection="0"/>
    <xf numFmtId="38" fontId="66" fillId="0" borderId="0" applyFont="0" applyFill="0" applyBorder="0" applyAlignment="0" applyProtection="0"/>
    <xf numFmtId="0" fontId="30" fillId="22" borderId="26" applyNumberFormat="0" applyFont="0" applyAlignment="0" applyProtection="0">
      <alignment vertical="center"/>
    </xf>
    <xf numFmtId="0" fontId="30" fillId="22" borderId="26" applyNumberFormat="0" applyFont="0" applyAlignment="0" applyProtection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9" fontId="63" fillId="2" borderId="0" applyFill="0" applyBorder="0" applyProtection="0">
      <alignment horizontal="right"/>
    </xf>
    <xf numFmtId="10" fontId="63" fillId="0" borderId="0" applyFill="0" applyBorder="0" applyProtection="0">
      <alignment horizontal="right"/>
    </xf>
    <xf numFmtId="9" fontId="30" fillId="0" borderId="0" applyFont="0" applyFill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30" fillId="24" borderId="27" applyNumberFormat="0" applyAlignment="0" applyProtection="0">
      <alignment vertical="center"/>
    </xf>
    <xf numFmtId="0" fontId="52" fillId="0" borderId="0">
      <alignment vertical="center"/>
    </xf>
    <xf numFmtId="194" fontId="67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23" fillId="0" borderId="0" applyFont="0" applyFill="0" applyProtection="0"/>
    <xf numFmtId="0" fontId="23" fillId="0" borderId="0" applyFont="0" applyFill="0" applyBorder="0" applyAlignment="0" applyProtection="0"/>
    <xf numFmtId="0" fontId="30" fillId="0" borderId="28" applyNumberFormat="0" applyFill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0" fillId="8" borderId="25" applyNumberFormat="0" applyAlignment="0" applyProtection="0">
      <alignment vertical="center"/>
    </xf>
    <xf numFmtId="0" fontId="30" fillId="8" borderId="25" applyNumberFormat="0" applyAlignment="0" applyProtection="0">
      <alignment vertical="center"/>
    </xf>
    <xf numFmtId="4" fontId="55" fillId="0" borderId="0">
      <protection locked="0"/>
    </xf>
    <xf numFmtId="4" fontId="55" fillId="0" borderId="0">
      <protection locked="0"/>
    </xf>
    <xf numFmtId="205" fontId="8" fillId="0" borderId="0">
      <protection locked="0"/>
    </xf>
    <xf numFmtId="0" fontId="30" fillId="0" borderId="30" applyNumberFormat="0" applyFill="0" applyAlignment="0" applyProtection="0">
      <alignment vertical="center"/>
    </xf>
    <xf numFmtId="0" fontId="30" fillId="0" borderId="30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1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30" fillId="21" borderId="33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63" fillId="2" borderId="0" applyFill="0" applyBorder="0" applyProtection="0">
      <alignment horizontal="right"/>
    </xf>
    <xf numFmtId="203" fontId="8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8" fillId="0" borderId="0"/>
    <xf numFmtId="0" fontId="36" fillId="0" borderId="0"/>
    <xf numFmtId="0" fontId="69" fillId="0" borderId="0" applyNumberFormat="0" applyFill="0" applyBorder="0" applyAlignment="0" applyProtection="0">
      <alignment vertical="top"/>
      <protection locked="0"/>
    </xf>
    <xf numFmtId="0" fontId="55" fillId="0" borderId="13">
      <protection locked="0"/>
    </xf>
    <xf numFmtId="0" fontId="55" fillId="0" borderId="13">
      <protection locked="0"/>
    </xf>
    <xf numFmtId="202" fontId="8" fillId="0" borderId="0">
      <protection locked="0"/>
    </xf>
    <xf numFmtId="206" fontId="8" fillId="0" borderId="0">
      <protection locked="0"/>
    </xf>
    <xf numFmtId="0" fontId="7" fillId="0" borderId="0">
      <alignment vertical="center"/>
    </xf>
    <xf numFmtId="10" fontId="56" fillId="2" borderId="42" applyNumberFormat="0" applyBorder="0" applyAlignment="0" applyProtection="0"/>
    <xf numFmtId="10" fontId="56" fillId="2" borderId="21" applyNumberFormat="0" applyBorder="0" applyAlignment="0" applyProtection="0"/>
    <xf numFmtId="0" fontId="30" fillId="21" borderId="38" applyNumberFormat="0" applyAlignment="0" applyProtection="0">
      <alignment vertical="center"/>
    </xf>
    <xf numFmtId="0" fontId="30" fillId="21" borderId="38" applyNumberForma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22" borderId="39" applyNumberFormat="0" applyFont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0" borderId="40" applyNumberFormat="0" applyFill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8" borderId="38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30" fillId="21" borderId="41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8" fillId="0" borderId="0"/>
    <xf numFmtId="0" fontId="51" fillId="0" borderId="0">
      <alignment vertical="center"/>
    </xf>
    <xf numFmtId="0" fontId="51" fillId="0" borderId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23" fillId="0" borderId="0" applyNumberFormat="0" applyFont="0" applyFill="0" applyBorder="0" applyAlignment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/>
    <xf numFmtId="0" fontId="8" fillId="0" borderId="0"/>
    <xf numFmtId="0" fontId="30" fillId="21" borderId="43" applyNumberFormat="0" applyAlignment="0" applyProtection="0">
      <alignment vertical="center"/>
    </xf>
    <xf numFmtId="0" fontId="30" fillId="21" borderId="43" applyNumberForma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22" borderId="44" applyNumberFormat="0" applyFont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0" borderId="45" applyNumberFormat="0" applyFill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8" borderId="43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30" fillId="21" borderId="46" applyNumberFormat="0" applyAlignment="0" applyProtection="0">
      <alignment vertical="center"/>
    </xf>
    <xf numFmtId="0" fontId="8" fillId="0" borderId="0" applyProtection="0"/>
    <xf numFmtId="10" fontId="56" fillId="2" borderId="52" applyNumberFormat="0" applyBorder="0" applyAlignment="0" applyProtection="0"/>
    <xf numFmtId="0" fontId="25" fillId="0" borderId="51">
      <alignment horizontal="left" vertical="center"/>
    </xf>
    <xf numFmtId="0" fontId="8" fillId="0" borderId="0"/>
    <xf numFmtId="0" fontId="6" fillId="0" borderId="0">
      <alignment vertical="center"/>
    </xf>
    <xf numFmtId="0" fontId="70" fillId="0" borderId="0"/>
    <xf numFmtId="0" fontId="8" fillId="0" borderId="0" applyFont="0" applyFill="0" applyBorder="0" applyAlignment="0" applyProtection="0"/>
    <xf numFmtId="0" fontId="5" fillId="0" borderId="0">
      <alignment vertical="center"/>
    </xf>
    <xf numFmtId="0" fontId="8" fillId="0" borderId="0"/>
    <xf numFmtId="4" fontId="9" fillId="0" borderId="0" applyNumberFormat="0" applyProtection="0"/>
    <xf numFmtId="177" fontId="8" fillId="0" borderId="0" applyProtection="0"/>
    <xf numFmtId="0" fontId="71" fillId="3" borderId="0" applyNumberFormat="0" applyBorder="0" applyAlignment="0" applyProtection="0">
      <alignment vertical="center"/>
    </xf>
    <xf numFmtId="0" fontId="71" fillId="4" borderId="0" applyNumberFormat="0" applyBorder="0" applyAlignment="0" applyProtection="0">
      <alignment vertical="center"/>
    </xf>
    <xf numFmtId="0" fontId="71" fillId="5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7" borderId="0" applyNumberFormat="0" applyBorder="0" applyAlignment="0" applyProtection="0">
      <alignment vertical="center"/>
    </xf>
    <xf numFmtId="0" fontId="71" fillId="8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0" borderId="0" applyNumberFormat="0" applyBorder="0" applyAlignment="0" applyProtection="0">
      <alignment vertical="center"/>
    </xf>
    <xf numFmtId="0" fontId="71" fillId="11" borderId="0" applyNumberFormat="0" applyBorder="0" applyAlignment="0" applyProtection="0">
      <alignment vertical="center"/>
    </xf>
    <xf numFmtId="0" fontId="71" fillId="6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71" fillId="12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2" fillId="11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8" borderId="0" applyNumberFormat="0" applyBorder="0" applyAlignment="0" applyProtection="0">
      <alignment vertical="center"/>
    </xf>
    <xf numFmtId="0" fontId="72" fillId="19" borderId="0" applyNumberFormat="0" applyBorder="0" applyAlignment="0" applyProtection="0">
      <alignment vertical="center"/>
    </xf>
    <xf numFmtId="0" fontId="72" fillId="14" borderId="0" applyNumberFormat="0" applyBorder="0" applyAlignment="0" applyProtection="0">
      <alignment vertical="center"/>
    </xf>
    <xf numFmtId="0" fontId="72" fillId="15" borderId="0" applyNumberFormat="0" applyBorder="0" applyAlignment="0" applyProtection="0">
      <alignment vertical="center"/>
    </xf>
    <xf numFmtId="0" fontId="72" fillId="20" borderId="0" applyNumberFormat="0" applyBorder="0" applyAlignment="0" applyProtection="0">
      <alignment vertical="center"/>
    </xf>
    <xf numFmtId="0" fontId="73" fillId="4" borderId="0" applyNumberFormat="0" applyBorder="0" applyAlignment="0" applyProtection="0">
      <alignment vertical="center"/>
    </xf>
    <xf numFmtId="0" fontId="74" fillId="21" borderId="53" applyNumberFormat="0" applyAlignment="0" applyProtection="0">
      <alignment vertical="center"/>
    </xf>
    <xf numFmtId="0" fontId="75" fillId="24" borderId="27" applyNumberFormat="0" applyAlignment="0" applyProtection="0">
      <alignment vertical="center"/>
    </xf>
    <xf numFmtId="0" fontId="76" fillId="0" borderId="0" applyNumberFormat="0" applyFill="0" applyBorder="0" applyAlignment="0" applyProtection="0">
      <alignment vertical="center"/>
    </xf>
    <xf numFmtId="0" fontId="77" fillId="5" borderId="0" applyNumberFormat="0" applyBorder="0" applyAlignment="0" applyProtection="0">
      <alignment vertical="center"/>
    </xf>
    <xf numFmtId="0" fontId="78" fillId="0" borderId="30" applyNumberFormat="0" applyFill="0" applyAlignment="0" applyProtection="0">
      <alignment vertical="center"/>
    </xf>
    <xf numFmtId="0" fontId="79" fillId="0" borderId="31" applyNumberFormat="0" applyFill="0" applyAlignment="0" applyProtection="0">
      <alignment vertical="center"/>
    </xf>
    <xf numFmtId="0" fontId="80" fillId="0" borderId="32" applyNumberFormat="0" applyFill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81" fillId="8" borderId="53" applyNumberFormat="0" applyAlignment="0" applyProtection="0">
      <alignment vertical="center"/>
    </xf>
    <xf numFmtId="0" fontId="82" fillId="0" borderId="28" applyNumberFormat="0" applyFill="0" applyAlignment="0" applyProtection="0">
      <alignment vertical="center"/>
    </xf>
    <xf numFmtId="0" fontId="83" fillId="23" borderId="0" applyNumberFormat="0" applyBorder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84" fillId="21" borderId="55" applyNumberFormat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86" fillId="0" borderId="56" applyNumberFormat="0" applyFill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36" fillId="0" borderId="0" applyFont="0" applyFill="0" applyBorder="0" applyAlignment="0" applyProtection="0"/>
    <xf numFmtId="177" fontId="8" fillId="0" borderId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4" fontId="9" fillId="0" borderId="0" applyNumberFormat="0" applyProtection="0"/>
    <xf numFmtId="0" fontId="8" fillId="0" borderId="0"/>
    <xf numFmtId="4" fontId="9" fillId="0" borderId="0" applyNumberFormat="0" applyProtection="0"/>
    <xf numFmtId="4" fontId="9" fillId="0" borderId="0" applyNumberFormat="0" applyProtection="0"/>
    <xf numFmtId="38" fontId="88" fillId="0" borderId="57">
      <alignment horizontal="right" vertical="center"/>
      <protection locked="0"/>
    </xf>
    <xf numFmtId="0" fontId="30" fillId="8" borderId="126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74" fillId="21" borderId="6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4" fillId="0" borderId="3" applyNumberFormat="0" applyFill="0" applyAlignment="0" applyProtection="0"/>
    <xf numFmtId="0" fontId="34" fillId="21" borderId="53" applyNumberFormat="0" applyAlignment="0" applyProtection="0">
      <alignment vertical="center"/>
    </xf>
    <xf numFmtId="2" fontId="89" fillId="0" borderId="0" applyFont="0" applyFill="0" applyBorder="0" applyAlignment="0" applyProtection="0"/>
    <xf numFmtId="0" fontId="90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36" fillId="22" borderId="54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4" fontId="89" fillId="0" borderId="0" applyFont="0" applyFill="0" applyBorder="0" applyAlignment="0" applyProtection="0"/>
    <xf numFmtId="3" fontId="89" fillId="0" borderId="0" applyFont="0" applyFill="0" applyBorder="0" applyAlignment="0" applyProtection="0"/>
    <xf numFmtId="0" fontId="86" fillId="0" borderId="80" applyNumberFormat="0" applyFill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177" fontId="8" fillId="0" borderId="0" applyFont="0" applyFill="0" applyBorder="0" applyAlignment="0" applyProtection="0"/>
    <xf numFmtId="191" fontId="8" fillId="0" borderId="0" applyFont="0" applyFill="0" applyBorder="0" applyAlignment="0" applyProtection="0"/>
    <xf numFmtId="10" fontId="89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0" fontId="89" fillId="0" borderId="13" applyNumberFormat="0" applyFont="0" applyFill="0" applyAlignment="0" applyProtection="0"/>
    <xf numFmtId="0" fontId="36" fillId="0" borderId="0" applyFont="0" applyFill="0" applyBorder="0" applyAlignment="0" applyProtection="0"/>
    <xf numFmtId="215" fontId="89" fillId="0" borderId="0" applyFont="0" applyFill="0" applyBorder="0" applyAlignment="0" applyProtection="0"/>
    <xf numFmtId="0" fontId="8" fillId="0" borderId="0" applyProtection="0"/>
    <xf numFmtId="0" fontId="30" fillId="21" borderId="108" applyNumberFormat="0" applyAlignment="0" applyProtection="0">
      <alignment vertical="center"/>
    </xf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193" fontId="20" fillId="0" borderId="0" applyFont="0" applyFill="0" applyBorder="0" applyAlignment="0" applyProtection="0"/>
    <xf numFmtId="193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150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1" borderId="165" applyNumberFormat="0" applyAlignment="0" applyProtection="0">
      <alignment vertical="center"/>
    </xf>
    <xf numFmtId="0" fontId="5" fillId="0" borderId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22" borderId="91" applyNumberFormat="0" applyFont="0" applyAlignment="0" applyProtection="0">
      <alignment vertical="center"/>
    </xf>
    <xf numFmtId="198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8" borderId="12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196" fontId="20" fillId="0" borderId="0" applyFont="0" applyFill="0" applyBorder="0" applyAlignment="0" applyProtection="0"/>
    <xf numFmtId="196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1" fillId="8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192" fontId="20" fillId="0" borderId="0" applyFont="0" applyFill="0" applyBorder="0" applyAlignment="0" applyProtection="0"/>
    <xf numFmtId="192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30" fillId="0" borderId="92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2" fillId="0" borderId="134" applyNumberFormat="0" applyFill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08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81" fillId="8" borderId="9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197" fontId="20" fillId="0" borderId="0" applyFont="0" applyFill="0" applyBorder="0" applyAlignment="0" applyProtection="0"/>
    <xf numFmtId="19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74" fillId="21" borderId="162" applyNumberFormat="0" applyAlignment="0" applyProtection="0">
      <alignment vertical="center"/>
    </xf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93" applyNumberForma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30" fillId="21" borderId="81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86" fillId="0" borderId="68" applyNumberFormat="0" applyFill="0" applyAlignment="0" applyProtection="0">
      <alignment vertical="center"/>
    </xf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191" fontId="20" fillId="0" borderId="0" applyFont="0" applyFill="0" applyBorder="0" applyAlignment="0" applyProtection="0"/>
    <xf numFmtId="191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8" borderId="78" applyNumberFormat="0" applyAlignment="0" applyProtection="0">
      <alignment vertical="center"/>
    </xf>
    <xf numFmtId="0" fontId="25" fillId="0" borderId="71">
      <alignment horizontal="left" vertical="center"/>
    </xf>
    <xf numFmtId="10" fontId="56" fillId="2" borderId="70" applyNumberFormat="0" applyBorder="0" applyAlignment="0" applyProtection="0"/>
    <xf numFmtId="0" fontId="30" fillId="21" borderId="135" applyNumberFormat="0" applyAlignment="0" applyProtection="0">
      <alignment vertical="center"/>
    </xf>
    <xf numFmtId="0" fontId="25" fillId="0" borderId="174">
      <alignment horizontal="left" vertical="center"/>
    </xf>
    <xf numFmtId="0" fontId="30" fillId="22" borderId="109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41" fontId="36" fillId="0" borderId="0" applyFont="0" applyFill="0" applyBorder="0" applyAlignment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41" fontId="8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4" fontId="9" fillId="0" borderId="0" applyNumberFormat="0" applyProtection="0"/>
    <xf numFmtId="0" fontId="15" fillId="0" borderId="0" applyFont="0" applyFill="0" applyBorder="0" applyAlignment="0" applyProtection="0"/>
    <xf numFmtId="0" fontId="30" fillId="21" borderId="169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205" fontId="8" fillId="0" borderId="0">
      <protection locked="0"/>
    </xf>
    <xf numFmtId="4" fontId="55" fillId="0" borderId="0">
      <protection locked="0"/>
    </xf>
    <xf numFmtId="0" fontId="30" fillId="21" borderId="90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9" fillId="0" borderId="0">
      <alignment vertical="center"/>
    </xf>
    <xf numFmtId="0" fontId="30" fillId="0" borderId="152" applyNumberFormat="0" applyFill="0" applyAlignment="0" applyProtection="0">
      <alignment vertical="center"/>
    </xf>
    <xf numFmtId="0" fontId="8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49" fillId="21" borderId="129" applyNumberFormat="0" applyAlignment="0" applyProtection="0">
      <alignment vertical="center"/>
    </xf>
    <xf numFmtId="203" fontId="8" fillId="0" borderId="0">
      <protection locked="0"/>
    </xf>
    <xf numFmtId="0" fontId="36" fillId="22" borderId="79" applyNumberFormat="0" applyFon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0" fillId="8" borderId="114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5" fillId="0" borderId="0">
      <protection locked="0"/>
    </xf>
    <xf numFmtId="0" fontId="55" fillId="0" borderId="0">
      <protection locked="0"/>
    </xf>
    <xf numFmtId="0" fontId="5" fillId="0" borderId="0">
      <alignment vertical="center"/>
    </xf>
    <xf numFmtId="0" fontId="62" fillId="0" borderId="0">
      <protection locked="0"/>
    </xf>
    <xf numFmtId="0" fontId="62" fillId="0" borderId="0">
      <protection locked="0"/>
    </xf>
    <xf numFmtId="204" fontId="8" fillId="0" borderId="0">
      <protection locked="0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24" fillId="0" borderId="3" applyProtection="0"/>
    <xf numFmtId="0" fontId="30" fillId="0" borderId="134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86" fillId="0" borderId="164" applyNumberFormat="0" applyFill="0" applyAlignment="0" applyProtection="0">
      <alignment vertical="center"/>
    </xf>
    <xf numFmtId="0" fontId="74" fillId="21" borderId="12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25" fillId="0" borderId="125">
      <alignment horizontal="left"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51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36" fillId="0" borderId="0"/>
    <xf numFmtId="0" fontId="50" fillId="0" borderId="0">
      <alignment vertical="center"/>
    </xf>
    <xf numFmtId="0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40" fillId="0" borderId="0" applyFont="0" applyFill="0" applyAlignment="0" applyProtection="0"/>
    <xf numFmtId="0" fontId="16" fillId="0" borderId="0" applyFont="0" applyFill="0" applyBorder="0" applyAlignment="0" applyProtection="0"/>
    <xf numFmtId="0" fontId="81" fillId="8" borderId="66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86" fillId="0" borderId="110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15" fillId="0" borderId="0" applyFont="0" applyFill="0" applyBorder="0" applyAlignment="0" applyProtection="0"/>
    <xf numFmtId="0" fontId="8" fillId="22" borderId="54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64" applyNumberFormat="0" applyFill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2" borderId="157" applyNumberFormat="0" applyFont="0" applyAlignment="0" applyProtection="0">
      <alignment vertical="center"/>
    </xf>
    <xf numFmtId="0" fontId="16" fillId="0" borderId="0" applyFont="0" applyFill="0" applyBorder="0" applyAlignment="0" applyProtection="0"/>
    <xf numFmtId="0" fontId="36" fillId="22" borderId="139" applyNumberFormat="0" applyFont="0" applyAlignment="0" applyProtection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30" fillId="21" borderId="159" applyNumberFormat="0" applyAlignment="0" applyProtection="0">
      <alignment vertical="center"/>
    </xf>
    <xf numFmtId="0" fontId="20" fillId="0" borderId="0" applyFont="0" applyFill="0" applyBorder="0" applyAlignment="0" applyProtection="0"/>
    <xf numFmtId="0" fontId="30" fillId="21" borderId="129" applyNumberFormat="0" applyAlignment="0" applyProtection="0">
      <alignment vertical="center"/>
    </xf>
    <xf numFmtId="0" fontId="15" fillId="0" borderId="0" applyFont="0" applyFill="0" applyBorder="0" applyAlignment="0" applyProtection="0"/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50" fillId="0" borderId="0">
      <alignment vertical="center"/>
    </xf>
    <xf numFmtId="0" fontId="29" fillId="0" borderId="0">
      <alignment vertical="center"/>
    </xf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50" fillId="0" borderId="0">
      <alignment vertical="center"/>
    </xf>
    <xf numFmtId="0" fontId="20" fillId="0" borderId="0" applyFont="0" applyFill="0" applyBorder="0" applyAlignment="0" applyProtection="0"/>
    <xf numFmtId="0" fontId="30" fillId="0" borderId="171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0">
      <alignment vertical="center"/>
    </xf>
    <xf numFmtId="0" fontId="30" fillId="22" borderId="115" applyNumberFormat="0" applyFont="0" applyAlignment="0" applyProtection="0">
      <alignment vertical="center"/>
    </xf>
    <xf numFmtId="0" fontId="8" fillId="22" borderId="7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10" fontId="56" fillId="2" borderId="13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0" borderId="0">
      <alignment vertical="center"/>
    </xf>
    <xf numFmtId="0" fontId="81" fillId="8" borderId="90" applyNumberFormat="0" applyAlignment="0" applyProtection="0">
      <alignment vertical="center"/>
    </xf>
    <xf numFmtId="0" fontId="84" fillId="21" borderId="81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114" applyNumberFormat="0" applyAlignment="0" applyProtection="0">
      <alignment vertical="center"/>
    </xf>
    <xf numFmtId="0" fontId="25" fillId="0" borderId="113">
      <alignment horizontal="left" vertical="center"/>
    </xf>
    <xf numFmtId="0" fontId="30" fillId="0" borderId="0">
      <alignment vertical="center"/>
    </xf>
    <xf numFmtId="0" fontId="30" fillId="21" borderId="123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0" fillId="0" borderId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74" fillId="21" borderId="14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25" fillId="0" borderId="95">
      <alignment horizontal="left" vertical="center"/>
    </xf>
    <xf numFmtId="0" fontId="30" fillId="22" borderId="67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23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69" fillId="0" borderId="0">
      <alignment vertical="center"/>
    </xf>
    <xf numFmtId="0" fontId="30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74" fillId="21" borderId="156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25" fillId="0" borderId="143">
      <alignment horizontal="left" vertical="center"/>
    </xf>
    <xf numFmtId="0" fontId="36" fillId="22" borderId="115" applyNumberFormat="0" applyFon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81" fillId="8" borderId="132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0">
      <alignment vertical="center"/>
    </xf>
    <xf numFmtId="0" fontId="49" fillId="21" borderId="12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8" borderId="120" applyNumberFormat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21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0" borderId="0">
      <alignment vertical="center"/>
    </xf>
    <xf numFmtId="0" fontId="30" fillId="21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74" fillId="21" borderId="150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81" fillId="8" borderId="120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71">
      <alignment horizontal="left" vertical="center"/>
    </xf>
    <xf numFmtId="10" fontId="56" fillId="2" borderId="173" applyNumberFormat="0" applyBorder="0" applyAlignment="0" applyProtection="0"/>
    <xf numFmtId="0" fontId="30" fillId="22" borderId="170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1" fillId="8" borderId="162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5" fillId="0" borderId="0">
      <alignment vertical="center"/>
    </xf>
    <xf numFmtId="0" fontId="84" fillId="21" borderId="135" applyNumberFormat="0" applyAlignment="0" applyProtection="0">
      <alignment vertical="center"/>
    </xf>
    <xf numFmtId="0" fontId="86" fillId="0" borderId="134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84" fillId="21" borderId="165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6" fillId="0" borderId="62" applyNumberFormat="0" applyFill="0" applyAlignment="0" applyProtection="0">
      <alignment vertical="center"/>
    </xf>
    <xf numFmtId="0" fontId="84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74" fillId="21" borderId="60" applyNumberFormat="0" applyAlignment="0" applyProtection="0">
      <alignment vertical="center"/>
    </xf>
    <xf numFmtId="10" fontId="56" fillId="2" borderId="64" applyNumberFormat="0" applyBorder="0" applyAlignment="0" applyProtection="0"/>
    <xf numFmtId="0" fontId="42" fillId="0" borderId="158" applyNumberFormat="0" applyFill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55" fillId="0" borderId="13">
      <protection locked="0"/>
    </xf>
    <xf numFmtId="0" fontId="5" fillId="0" borderId="0">
      <alignment vertical="center"/>
    </xf>
    <xf numFmtId="202" fontId="8" fillId="0" borderId="0">
      <protection locked="0"/>
    </xf>
    <xf numFmtId="206" fontId="8" fillId="0" borderId="0">
      <protection locked="0"/>
    </xf>
    <xf numFmtId="0" fontId="5" fillId="0" borderId="0">
      <alignment vertical="center"/>
    </xf>
    <xf numFmtId="10" fontId="56" fillId="2" borderId="52" applyNumberFormat="0" applyBorder="0" applyAlignment="0" applyProtection="0"/>
    <xf numFmtId="10" fontId="56" fillId="2" borderId="52" applyNumberFormat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 applyFont="0" applyFill="0" applyBorder="0" applyAlignment="0" applyProtection="0"/>
    <xf numFmtId="0" fontId="30" fillId="0" borderId="152" applyNumberFormat="0" applyFill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74" fillId="21" borderId="10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81" fillId="8" borderId="78" applyNumberFormat="0" applyAlignment="0" applyProtection="0">
      <alignment vertical="center"/>
    </xf>
    <xf numFmtId="0" fontId="74" fillId="21" borderId="7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81" fillId="8" borderId="72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4" fillId="21" borderId="75" applyNumberFormat="0" applyAlignment="0" applyProtection="0">
      <alignment vertical="center"/>
    </xf>
    <xf numFmtId="0" fontId="86" fillId="0" borderId="74" applyNumberFormat="0" applyFill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5" fillId="0" borderId="0">
      <alignment vertical="center"/>
    </xf>
    <xf numFmtId="0" fontId="8" fillId="22" borderId="73" applyNumberFormat="0" applyFon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81" fillId="8" borderId="6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10" fontId="56" fillId="2" borderId="136" applyNumberFormat="0" applyBorder="0" applyAlignment="0" applyProtection="0"/>
    <xf numFmtId="0" fontId="30" fillId="8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81" fillId="8" borderId="114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84" fillId="21" borderId="111" applyNumberFormat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30" fillId="21" borderId="99" applyNumberFormat="0" applyAlignment="0" applyProtection="0">
      <alignment vertical="center"/>
    </xf>
    <xf numFmtId="41" fontId="36" fillId="0" borderId="0" applyFont="0" applyFill="0" applyBorder="0" applyAlignment="0" applyProtection="0"/>
    <xf numFmtId="0" fontId="30" fillId="8" borderId="156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10" fontId="56" fillId="2" borderId="112" applyNumberFormat="0" applyBorder="0" applyAlignment="0" applyProtection="0"/>
    <xf numFmtId="10" fontId="56" fillId="2" borderId="106" applyNumberFormat="0" applyBorder="0" applyAlignment="0" applyProtection="0"/>
    <xf numFmtId="0" fontId="30" fillId="21" borderId="16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81" fillId="8" borderId="108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25" fillId="0" borderId="89">
      <alignment horizontal="left" vertical="center"/>
    </xf>
    <xf numFmtId="0" fontId="49" fillId="21" borderId="93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84" fillId="21" borderId="129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6" fillId="0" borderId="146" applyNumberFormat="0" applyFill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5" fillId="0" borderId="0">
      <alignment vertical="center"/>
    </xf>
    <xf numFmtId="10" fontId="56" fillId="2" borderId="100" applyNumberFormat="0" applyBorder="0" applyAlignment="0" applyProtection="0"/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10" fontId="56" fillId="2" borderId="82" applyNumberFormat="0" applyBorder="0" applyAlignment="0" applyProtection="0"/>
    <xf numFmtId="0" fontId="86" fillId="0" borderId="158" applyNumberFormat="0" applyFill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5" fillId="0" borderId="0">
      <alignment vertical="center"/>
    </xf>
    <xf numFmtId="0" fontId="36" fillId="22" borderId="127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74" fillId="21" borderId="120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81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86" fillId="0" borderId="122" applyNumberFormat="0" applyFill="0" applyAlignment="0" applyProtection="0">
      <alignment vertical="center"/>
    </xf>
    <xf numFmtId="0" fontId="30" fillId="21" borderId="111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1" borderId="72" applyNumberFormat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74" fillId="21" borderId="132" applyNumberFormat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5" fillId="0" borderId="0">
      <alignment vertical="center"/>
    </xf>
    <xf numFmtId="0" fontId="49" fillId="21" borderId="75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25" fillId="0" borderId="71">
      <alignment horizontal="left"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84" fillId="21" borderId="93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129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10" fontId="56" fillId="2" borderId="100" applyNumberFormat="0" applyBorder="0" applyAlignment="0" applyProtection="0"/>
    <xf numFmtId="0" fontId="74" fillId="21" borderId="90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25" fillId="0" borderId="35">
      <alignment horizontal="left" vertical="center"/>
    </xf>
    <xf numFmtId="0" fontId="5" fillId="0" borderId="0">
      <alignment vertical="center"/>
    </xf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34" fillId="21" borderId="53" applyNumberFormat="0" applyAlignment="0" applyProtection="0">
      <alignment vertical="center"/>
    </xf>
    <xf numFmtId="0" fontId="36" fillId="22" borderId="54" applyNumberFormat="0" applyFont="0" applyAlignment="0" applyProtection="0">
      <alignment vertical="center"/>
    </xf>
    <xf numFmtId="0" fontId="42" fillId="0" borderId="56" applyNumberFormat="0" applyFill="0" applyAlignment="0" applyProtection="0">
      <alignment vertical="center"/>
    </xf>
    <xf numFmtId="0" fontId="43" fillId="8" borderId="53" applyNumberFormat="0" applyAlignment="0" applyProtection="0">
      <alignment vertical="center"/>
    </xf>
    <xf numFmtId="0" fontId="49" fillId="21" borderId="55" applyNumberFormat="0" applyAlignment="0" applyProtection="0">
      <alignment vertical="center"/>
    </xf>
    <xf numFmtId="0" fontId="51" fillId="0" borderId="0">
      <alignment vertical="center"/>
    </xf>
    <xf numFmtId="41" fontId="40" fillId="0" borderId="0" applyFont="0" applyFill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5" fillId="0" borderId="35">
      <alignment horizontal="left"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8" fillId="0" borderId="0"/>
    <xf numFmtId="0" fontId="3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216" fontId="92" fillId="0" borderId="0"/>
    <xf numFmtId="0" fontId="36" fillId="0" borderId="0"/>
    <xf numFmtId="0" fontId="36" fillId="0" borderId="0">
      <alignment vertical="center"/>
    </xf>
    <xf numFmtId="0" fontId="8" fillId="0" borderId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0" fontId="56" fillId="2" borderId="58" applyNumberFormat="0" applyBorder="0" applyAlignment="0" applyProtection="0"/>
    <xf numFmtId="0" fontId="25" fillId="0" borderId="59">
      <alignment horizontal="left" vertical="center"/>
    </xf>
    <xf numFmtId="0" fontId="8" fillId="0" borderId="0" applyFont="0" applyFill="0" applyBorder="0" applyAlignment="0" applyProtection="0"/>
    <xf numFmtId="0" fontId="15" fillId="0" borderId="0" applyFont="0" applyFill="0" applyBorder="0" applyAlignment="0" applyProtection="0"/>
    <xf numFmtId="10" fontId="56" fillId="2" borderId="52" applyNumberFormat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30" fillId="21" borderId="53" applyNumberFormat="0" applyAlignment="0" applyProtection="0">
      <alignment vertical="center"/>
    </xf>
    <xf numFmtId="0" fontId="30" fillId="21" borderId="53" applyNumberForma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22" borderId="54" applyNumberFormat="0" applyFont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0" borderId="56" applyNumberFormat="0" applyFill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8" borderId="53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0" fillId="21" borderId="55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8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4" fillId="21" borderId="60" applyNumberForma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25" fillId="0" borderId="125">
      <alignment horizontal="left" vertical="center"/>
    </xf>
    <xf numFmtId="0" fontId="43" fillId="8" borderId="114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10" fontId="56" fillId="2" borderId="148" applyNumberFormat="0" applyBorder="0" applyAlignment="0" applyProtection="0"/>
    <xf numFmtId="0" fontId="30" fillId="21" borderId="162" applyNumberFormat="0" applyAlignment="0" applyProtection="0">
      <alignment vertical="center"/>
    </xf>
    <xf numFmtId="0" fontId="25" fillId="0" borderId="161">
      <alignment horizontal="left" vertical="center"/>
    </xf>
    <xf numFmtId="0" fontId="30" fillId="0" borderId="134" applyNumberFormat="0" applyFill="0" applyAlignment="0" applyProtection="0">
      <alignment vertical="center"/>
    </xf>
    <xf numFmtId="0" fontId="81" fillId="8" borderId="126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30" fillId="0" borderId="171" applyNumberFormat="0" applyFill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5" fillId="0" borderId="0">
      <alignment vertical="center"/>
    </xf>
    <xf numFmtId="0" fontId="30" fillId="21" borderId="165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86" fillId="0" borderId="116" applyNumberFormat="0" applyFill="0" applyAlignment="0" applyProtection="0">
      <alignment vertical="center"/>
    </xf>
    <xf numFmtId="0" fontId="86" fillId="0" borderId="92" applyNumberFormat="0" applyFill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5" fillId="0" borderId="0">
      <alignment vertical="center"/>
    </xf>
    <xf numFmtId="0" fontId="30" fillId="21" borderId="120" applyNumberFormat="0" applyAlignment="0" applyProtection="0">
      <alignment vertical="center"/>
    </xf>
    <xf numFmtId="0" fontId="74" fillId="21" borderId="78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21" borderId="108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10" fontId="56" fillId="2" borderId="106" applyNumberFormat="0" applyBorder="0" applyAlignment="0" applyProtection="0"/>
    <xf numFmtId="0" fontId="74" fillId="21" borderId="96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5" fillId="0" borderId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86" fillId="0" borderId="98" applyNumberFormat="0" applyFill="0" applyAlignment="0" applyProtection="0">
      <alignment vertical="center"/>
    </xf>
    <xf numFmtId="0" fontId="84" fillId="21" borderId="99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86" fillId="0" borderId="128" applyNumberFormat="0" applyFill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5" fillId="0" borderId="0">
      <alignment vertical="center"/>
    </xf>
    <xf numFmtId="0" fontId="25" fillId="0" borderId="143">
      <alignment horizontal="left" vertical="center"/>
    </xf>
    <xf numFmtId="0" fontId="81" fillId="8" borderId="144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8" borderId="66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25" fillId="0" borderId="149">
      <alignment horizontal="left" vertical="center"/>
    </xf>
    <xf numFmtId="0" fontId="30" fillId="0" borderId="152" applyNumberFormat="0" applyFill="0" applyAlignment="0" applyProtection="0">
      <alignment vertical="center"/>
    </xf>
    <xf numFmtId="0" fontId="30" fillId="21" borderId="16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0" borderId="68" applyNumberFormat="0" applyFill="0" applyAlignment="0" applyProtection="0">
      <alignment vertical="center"/>
    </xf>
    <xf numFmtId="0" fontId="30" fillId="8" borderId="66" applyNumberFormat="0" applyAlignment="0" applyProtection="0">
      <alignment vertical="center"/>
    </xf>
    <xf numFmtId="10" fontId="56" fillId="2" borderId="94" applyNumberFormat="0" applyBorder="0" applyAlignment="0" applyProtection="0"/>
    <xf numFmtId="0" fontId="81" fillId="8" borderId="78" applyNumberFormat="0" applyAlignment="0" applyProtection="0">
      <alignment vertical="center"/>
    </xf>
    <xf numFmtId="0" fontId="30" fillId="21" borderId="66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25" fillId="0" borderId="59">
      <alignment horizontal="left" vertical="center"/>
    </xf>
    <xf numFmtId="0" fontId="30" fillId="8" borderId="114" applyNumberFormat="0" applyAlignment="0" applyProtection="0">
      <alignment vertical="center"/>
    </xf>
    <xf numFmtId="0" fontId="5" fillId="0" borderId="0">
      <alignment vertical="center"/>
    </xf>
    <xf numFmtId="0" fontId="34" fillId="21" borderId="60" applyNumberFormat="0" applyAlignment="0" applyProtection="0">
      <alignment vertical="center"/>
    </xf>
    <xf numFmtId="0" fontId="36" fillId="22" borderId="61" applyNumberFormat="0" applyFont="0" applyAlignment="0" applyProtection="0">
      <alignment vertical="center"/>
    </xf>
    <xf numFmtId="0" fontId="42" fillId="0" borderId="62" applyNumberFormat="0" applyFill="0" applyAlignment="0" applyProtection="0">
      <alignment vertical="center"/>
    </xf>
    <xf numFmtId="0" fontId="43" fillId="8" borderId="60" applyNumberFormat="0" applyAlignment="0" applyProtection="0">
      <alignment vertical="center"/>
    </xf>
    <xf numFmtId="0" fontId="49" fillId="21" borderId="63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25" fillId="0" borderId="59">
      <alignment horizontal="left"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84" fillId="21" borderId="159" applyNumberForma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8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67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65">
      <alignment horizontal="left" vertical="center"/>
    </xf>
    <xf numFmtId="0" fontId="74" fillId="21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21" borderId="60" applyNumberFormat="0" applyAlignment="0" applyProtection="0">
      <alignment vertical="center"/>
    </xf>
    <xf numFmtId="0" fontId="30" fillId="21" borderId="60" applyNumberForma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22" borderId="61" applyNumberFormat="0" applyFont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0" borderId="62" applyNumberFormat="0" applyFill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8" borderId="60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0" fillId="21" borderId="63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8" fillId="22" borderId="67" applyNumberFormat="0" applyFon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4" fillId="21" borderId="66" applyNumberFormat="0" applyAlignment="0" applyProtection="0">
      <alignment vertical="center"/>
    </xf>
    <xf numFmtId="0" fontId="42" fillId="0" borderId="68" applyNumberFormat="0" applyFill="0" applyAlignment="0" applyProtection="0">
      <alignment vertical="center"/>
    </xf>
    <xf numFmtId="0" fontId="43" fillId="8" borderId="66" applyNumberFormat="0" applyAlignment="0" applyProtection="0">
      <alignment vertical="center"/>
    </xf>
    <xf numFmtId="0" fontId="49" fillId="21" borderId="69" applyNumberFormat="0" applyAlignment="0" applyProtection="0">
      <alignment vertical="center"/>
    </xf>
    <xf numFmtId="0" fontId="36" fillId="22" borderId="67" applyNumberFormat="0" applyFont="0" applyAlignment="0" applyProtection="0">
      <alignment vertical="center"/>
    </xf>
    <xf numFmtId="0" fontId="5" fillId="0" borderId="0">
      <alignment vertical="center"/>
    </xf>
    <xf numFmtId="0" fontId="30" fillId="0" borderId="80" applyNumberFormat="0" applyFill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64" applyNumberFormat="0" applyBorder="0" applyAlignment="0" applyProtection="0"/>
    <xf numFmtId="0" fontId="25" fillId="0" borderId="89">
      <alignment horizontal="left" vertical="center"/>
    </xf>
    <xf numFmtId="0" fontId="84" fillId="21" borderId="123" applyNumberFormat="0" applyAlignment="0" applyProtection="0">
      <alignment vertical="center"/>
    </xf>
    <xf numFmtId="0" fontId="30" fillId="8" borderId="169" applyNumberFormat="0" applyAlignment="0" applyProtection="0">
      <alignment vertical="center"/>
    </xf>
    <xf numFmtId="0" fontId="34" fillId="21" borderId="72" applyNumberFormat="0" applyAlignment="0" applyProtection="0">
      <alignment vertical="center"/>
    </xf>
    <xf numFmtId="0" fontId="42" fillId="0" borderId="74" applyNumberFormat="0" applyFill="0" applyAlignment="0" applyProtection="0">
      <alignment vertical="center"/>
    </xf>
    <xf numFmtId="0" fontId="43" fillId="8" borderId="72" applyNumberFormat="0" applyAlignment="0" applyProtection="0">
      <alignment vertical="center"/>
    </xf>
    <xf numFmtId="0" fontId="49" fillId="21" borderId="75" applyNumberFormat="0" applyAlignment="0" applyProtection="0">
      <alignment vertical="center"/>
    </xf>
    <xf numFmtId="0" fontId="36" fillId="22" borderId="73" applyNumberFormat="0" applyFon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81" fillId="8" borderId="150" applyNumberFormat="0" applyAlignment="0" applyProtection="0">
      <alignment vertical="center"/>
    </xf>
    <xf numFmtId="10" fontId="56" fillId="2" borderId="76" applyNumberFormat="0" applyBorder="0" applyAlignment="0" applyProtection="0"/>
    <xf numFmtId="0" fontId="25" fillId="0" borderId="77">
      <alignment horizontal="left" vertical="center"/>
    </xf>
    <xf numFmtId="0" fontId="30" fillId="21" borderId="132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1" borderId="72" applyNumberForma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22" borderId="73" applyNumberFormat="0" applyFont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0" borderId="74" applyNumberFormat="0" applyFill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8" borderId="72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0" fillId="21" borderId="75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8" fillId="22" borderId="79" applyNumberFormat="0" applyFon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4" fillId="21" borderId="78" applyNumberFormat="0" applyAlignment="0" applyProtection="0">
      <alignment vertical="center"/>
    </xf>
    <xf numFmtId="0" fontId="42" fillId="0" borderId="80" applyNumberFormat="0" applyFill="0" applyAlignment="0" applyProtection="0">
      <alignment vertical="center"/>
    </xf>
    <xf numFmtId="0" fontId="43" fillId="8" borderId="78" applyNumberFormat="0" applyAlignment="0" applyProtection="0">
      <alignment vertical="center"/>
    </xf>
    <xf numFmtId="0" fontId="49" fillId="21" borderId="81" applyNumberFormat="0" applyAlignment="0" applyProtection="0">
      <alignment vertical="center"/>
    </xf>
    <xf numFmtId="0" fontId="36" fillId="22" borderId="79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5" fillId="0" borderId="0">
      <alignment vertical="center"/>
    </xf>
    <xf numFmtId="0" fontId="30" fillId="21" borderId="135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10" fontId="56" fillId="2" borderId="82" applyNumberFormat="0" applyBorder="0" applyAlignment="0" applyProtection="0"/>
    <xf numFmtId="0" fontId="25" fillId="0" borderId="83">
      <alignment horizontal="left" vertical="center"/>
    </xf>
    <xf numFmtId="0" fontId="30" fillId="22" borderId="97" applyNumberFormat="0" applyFon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1" borderId="78" applyNumberForma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22" borderId="79" applyNumberFormat="0" applyFont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0" borderId="80" applyNumberFormat="0" applyFill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8" borderId="78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0" fillId="21" borderId="81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8" fillId="22" borderId="85" applyNumberFormat="0" applyFon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4" fillId="21" borderId="84" applyNumberFormat="0" applyAlignment="0" applyProtection="0">
      <alignment vertical="center"/>
    </xf>
    <xf numFmtId="0" fontId="42" fillId="0" borderId="86" applyNumberFormat="0" applyFill="0" applyAlignment="0" applyProtection="0">
      <alignment vertical="center"/>
    </xf>
    <xf numFmtId="0" fontId="43" fillId="8" borderId="84" applyNumberFormat="0" applyAlignment="0" applyProtection="0">
      <alignment vertical="center"/>
    </xf>
    <xf numFmtId="0" fontId="49" fillId="21" borderId="87" applyNumberFormat="0" applyAlignment="0" applyProtection="0">
      <alignment vertical="center"/>
    </xf>
    <xf numFmtId="0" fontId="36" fillId="22" borderId="85" applyNumberFormat="0" applyFon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10" fontId="56" fillId="2" borderId="88" applyNumberFormat="0" applyBorder="0" applyAlignment="0" applyProtection="0"/>
    <xf numFmtId="0" fontId="25" fillId="0" borderId="89">
      <alignment horizontal="left" vertical="center"/>
    </xf>
    <xf numFmtId="0" fontId="30" fillId="21" borderId="144" applyNumberFormat="0" applyAlignment="0" applyProtection="0">
      <alignment vertical="center"/>
    </xf>
    <xf numFmtId="10" fontId="56" fillId="2" borderId="82" applyNumberFormat="0" applyBorder="0" applyAlignment="0" applyProtection="0"/>
    <xf numFmtId="0" fontId="30" fillId="22" borderId="103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0" fillId="22" borderId="85" applyNumberFormat="0" applyFon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8" fillId="22" borderId="91" applyNumberFormat="0" applyFon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4" fillId="21" borderId="90" applyNumberFormat="0" applyAlignment="0" applyProtection="0">
      <alignment vertical="center"/>
    </xf>
    <xf numFmtId="0" fontId="42" fillId="0" borderId="92" applyNumberFormat="0" applyFill="0" applyAlignment="0" applyProtection="0">
      <alignment vertical="center"/>
    </xf>
    <xf numFmtId="0" fontId="43" fillId="8" borderId="90" applyNumberFormat="0" applyAlignment="0" applyProtection="0">
      <alignment vertical="center"/>
    </xf>
    <xf numFmtId="0" fontId="49" fillId="21" borderId="93" applyNumberFormat="0" applyAlignment="0" applyProtection="0">
      <alignment vertical="center"/>
    </xf>
    <xf numFmtId="0" fontId="36" fillId="22" borderId="91" applyNumberFormat="0" applyFon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1" borderId="90" applyNumberForma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22" borderId="91" applyNumberFormat="0" applyFont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0" borderId="92" applyNumberFormat="0" applyFill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8" borderId="90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0" fillId="21" borderId="93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8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4" fillId="21" borderId="96" applyNumberFormat="0" applyAlignment="0" applyProtection="0">
      <alignment vertical="center"/>
    </xf>
    <xf numFmtId="0" fontId="36" fillId="22" borderId="97" applyNumberFormat="0" applyFont="0" applyAlignment="0" applyProtection="0">
      <alignment vertical="center"/>
    </xf>
    <xf numFmtId="0" fontId="42" fillId="0" borderId="98" applyNumberFormat="0" applyFill="0" applyAlignment="0" applyProtection="0">
      <alignment vertical="center"/>
    </xf>
    <xf numFmtId="0" fontId="43" fillId="8" borderId="96" applyNumberFormat="0" applyAlignment="0" applyProtection="0">
      <alignment vertical="center"/>
    </xf>
    <xf numFmtId="0" fontId="49" fillId="21" borderId="99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25" fillId="0" borderId="161">
      <alignment horizontal="left" vertical="center"/>
    </xf>
    <xf numFmtId="0" fontId="30" fillId="21" borderId="108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08" applyNumberFormat="0" applyAlignment="0" applyProtection="0">
      <alignment vertical="center"/>
    </xf>
    <xf numFmtId="0" fontId="30" fillId="21" borderId="111" applyNumberFormat="0" applyAlignment="0" applyProtection="0">
      <alignment vertical="center"/>
    </xf>
    <xf numFmtId="0" fontId="30" fillId="0" borderId="110" applyNumberFormat="0" applyFill="0" applyAlignment="0" applyProtection="0">
      <alignment vertical="center"/>
    </xf>
    <xf numFmtId="0" fontId="30" fillId="22" borderId="109" applyNumberFormat="0" applyFon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10" fontId="56" fillId="2" borderId="100" applyNumberFormat="0" applyBorder="0" applyAlignment="0" applyProtection="0"/>
    <xf numFmtId="0" fontId="25" fillId="0" borderId="101">
      <alignment horizontal="left" vertical="center"/>
    </xf>
    <xf numFmtId="0" fontId="30" fillId="8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1" borderId="96" applyNumberForma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22" borderId="97" applyNumberFormat="0" applyFont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0" borderId="98" applyNumberFormat="0" applyFill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8" borderId="96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0" fillId="21" borderId="99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8" fillId="22" borderId="103" applyNumberFormat="0" applyFon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4" fillId="21" borderId="102" applyNumberFormat="0" applyAlignment="0" applyProtection="0">
      <alignment vertical="center"/>
    </xf>
    <xf numFmtId="0" fontId="42" fillId="0" borderId="104" applyNumberFormat="0" applyFill="0" applyAlignment="0" applyProtection="0">
      <alignment vertical="center"/>
    </xf>
    <xf numFmtId="0" fontId="43" fillId="8" borderId="102" applyNumberFormat="0" applyAlignment="0" applyProtection="0">
      <alignment vertical="center"/>
    </xf>
    <xf numFmtId="0" fontId="49" fillId="21" borderId="105" applyNumberFormat="0" applyAlignment="0" applyProtection="0">
      <alignment vertical="center"/>
    </xf>
    <xf numFmtId="0" fontId="36" fillId="22" borderId="103" applyNumberFormat="0" applyFon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10" fontId="56" fillId="2" borderId="106" applyNumberFormat="0" applyBorder="0" applyAlignment="0" applyProtection="0"/>
    <xf numFmtId="0" fontId="25" fillId="0" borderId="107">
      <alignment horizontal="left" vertical="center"/>
    </xf>
    <xf numFmtId="0" fontId="30" fillId="8" borderId="169" applyNumberFormat="0" applyAlignment="0" applyProtection="0">
      <alignment vertical="center"/>
    </xf>
    <xf numFmtId="10" fontId="56" fillId="2" borderId="100" applyNumberFormat="0" applyBorder="0" applyAlignment="0" applyProtection="0"/>
    <xf numFmtId="0" fontId="30" fillId="21" borderId="129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22" borderId="10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8" fillId="22" borderId="109" applyNumberFormat="0" applyFon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4" fillId="21" borderId="108" applyNumberFormat="0" applyAlignment="0" applyProtection="0">
      <alignment vertical="center"/>
    </xf>
    <xf numFmtId="0" fontId="42" fillId="0" borderId="110" applyNumberFormat="0" applyFill="0" applyAlignment="0" applyProtection="0">
      <alignment vertical="center"/>
    </xf>
    <xf numFmtId="0" fontId="43" fillId="8" borderId="108" applyNumberFormat="0" applyAlignment="0" applyProtection="0">
      <alignment vertical="center"/>
    </xf>
    <xf numFmtId="0" fontId="49" fillId="21" borderId="111" applyNumberFormat="0" applyAlignment="0" applyProtection="0">
      <alignment vertical="center"/>
    </xf>
    <xf numFmtId="0" fontId="36" fillId="22" borderId="109" applyNumberFormat="0" applyFont="0" applyAlignment="0" applyProtection="0">
      <alignment vertical="center"/>
    </xf>
    <xf numFmtId="0" fontId="86" fillId="0" borderId="152" applyNumberFormat="0" applyFill="0" applyAlignment="0" applyProtection="0">
      <alignment vertical="center"/>
    </xf>
    <xf numFmtId="0" fontId="84" fillId="21" borderId="147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34" fillId="21" borderId="114" applyNumberFormat="0" applyAlignment="0" applyProtection="0">
      <alignment vertical="center"/>
    </xf>
    <xf numFmtId="0" fontId="42" fillId="0" borderId="116" applyNumberFormat="0" applyFill="0" applyAlignment="0" applyProtection="0">
      <alignment vertical="center"/>
    </xf>
    <xf numFmtId="0" fontId="43" fillId="8" borderId="114" applyNumberFormat="0" applyAlignment="0" applyProtection="0">
      <alignment vertical="center"/>
    </xf>
    <xf numFmtId="0" fontId="49" fillId="21" borderId="117" applyNumberFormat="0" applyAlignment="0" applyProtection="0">
      <alignment vertical="center"/>
    </xf>
    <xf numFmtId="0" fontId="36" fillId="22" borderId="115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10" fontId="56" fillId="2" borderId="118" applyNumberFormat="0" applyBorder="0" applyAlignment="0" applyProtection="0"/>
    <xf numFmtId="0" fontId="25" fillId="0" borderId="119">
      <alignment horizontal="left" vertical="center"/>
    </xf>
    <xf numFmtId="0" fontId="30" fillId="21" borderId="114" applyNumberFormat="0" applyAlignment="0" applyProtection="0">
      <alignment vertical="center"/>
    </xf>
    <xf numFmtId="0" fontId="30" fillId="21" borderId="114" applyNumberForma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22" borderId="115" applyNumberFormat="0" applyFont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0" borderId="116" applyNumberFormat="0" applyFill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8" borderId="114" applyNumberFormat="0" applyAlignment="0" applyProtection="0">
      <alignment vertical="center"/>
    </xf>
    <xf numFmtId="0" fontId="30" fillId="22" borderId="170" applyNumberFormat="0" applyFon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8" fillId="22" borderId="121" applyNumberFormat="0" applyFon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4" fillId="21" borderId="120" applyNumberFormat="0" applyAlignment="0" applyProtection="0">
      <alignment vertical="center"/>
    </xf>
    <xf numFmtId="0" fontId="42" fillId="0" borderId="122" applyNumberFormat="0" applyFill="0" applyAlignment="0" applyProtection="0">
      <alignment vertical="center"/>
    </xf>
    <xf numFmtId="0" fontId="43" fillId="8" borderId="120" applyNumberFormat="0" applyAlignment="0" applyProtection="0">
      <alignment vertical="center"/>
    </xf>
    <xf numFmtId="0" fontId="49" fillId="21" borderId="123" applyNumberFormat="0" applyAlignment="0" applyProtection="0">
      <alignment vertical="center"/>
    </xf>
    <xf numFmtId="0" fontId="36" fillId="22" borderId="121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10" fontId="56" fillId="2" borderId="124" applyNumberFormat="0" applyBorder="0" applyAlignment="0" applyProtection="0"/>
    <xf numFmtId="0" fontId="25" fillId="0" borderId="125">
      <alignment horizontal="left" vertical="center"/>
    </xf>
    <xf numFmtId="0" fontId="30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1" borderId="120" applyNumberForma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22" borderId="121" applyNumberFormat="0" applyFont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0" borderId="122" applyNumberFormat="0" applyFill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8" borderId="120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0" fillId="21" borderId="123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8" fillId="22" borderId="127" applyNumberFormat="0" applyFon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4" fillId="21" borderId="126" applyNumberFormat="0" applyAlignment="0" applyProtection="0">
      <alignment vertical="center"/>
    </xf>
    <xf numFmtId="0" fontId="42" fillId="0" borderId="128" applyNumberFormat="0" applyFill="0" applyAlignment="0" applyProtection="0">
      <alignment vertical="center"/>
    </xf>
    <xf numFmtId="0" fontId="43" fillId="8" borderId="126" applyNumberFormat="0" applyAlignment="0" applyProtection="0">
      <alignment vertical="center"/>
    </xf>
    <xf numFmtId="0" fontId="49" fillId="21" borderId="129" applyNumberFormat="0" applyAlignment="0" applyProtection="0">
      <alignment vertical="center"/>
    </xf>
    <xf numFmtId="0" fontId="36" fillId="22" borderId="127" applyNumberFormat="0" applyFon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10" fontId="56" fillId="2" borderId="130" applyNumberFormat="0" applyBorder="0" applyAlignment="0" applyProtection="0"/>
    <xf numFmtId="0" fontId="25" fillId="0" borderId="131">
      <alignment horizontal="left" vertical="center"/>
    </xf>
    <xf numFmtId="0" fontId="30" fillId="21" borderId="126" applyNumberFormat="0" applyAlignment="0" applyProtection="0">
      <alignment vertical="center"/>
    </xf>
    <xf numFmtId="0" fontId="30" fillId="21" borderId="126" applyNumberForma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22" borderId="127" applyNumberFormat="0" applyFont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0" borderId="128" applyNumberFormat="0" applyFill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8" borderId="126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0" fillId="21" borderId="129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8" fillId="22" borderId="133" applyNumberFormat="0" applyFon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4" fillId="21" borderId="132" applyNumberFormat="0" applyAlignment="0" applyProtection="0">
      <alignment vertical="center"/>
    </xf>
    <xf numFmtId="0" fontId="42" fillId="0" borderId="134" applyNumberFormat="0" applyFill="0" applyAlignment="0" applyProtection="0">
      <alignment vertical="center"/>
    </xf>
    <xf numFmtId="0" fontId="43" fillId="8" borderId="132" applyNumberFormat="0" applyAlignment="0" applyProtection="0">
      <alignment vertical="center"/>
    </xf>
    <xf numFmtId="0" fontId="49" fillId="21" borderId="135" applyNumberFormat="0" applyAlignment="0" applyProtection="0">
      <alignment vertical="center"/>
    </xf>
    <xf numFmtId="0" fontId="36" fillId="22" borderId="133" applyNumberFormat="0" applyFont="0" applyAlignment="0" applyProtection="0">
      <alignment vertical="center"/>
    </xf>
    <xf numFmtId="0" fontId="5" fillId="0" borderId="0">
      <alignment vertical="center"/>
    </xf>
    <xf numFmtId="0" fontId="30" fillId="8" borderId="162" applyNumberFormat="0" applyAlignment="0" applyProtection="0">
      <alignment vertical="center"/>
    </xf>
    <xf numFmtId="10" fontId="56" fillId="2" borderId="136" applyNumberFormat="0" applyBorder="0" applyAlignment="0" applyProtection="0"/>
    <xf numFmtId="0" fontId="25" fillId="0" borderId="137">
      <alignment horizontal="left" vertical="center"/>
    </xf>
    <xf numFmtId="0" fontId="30" fillId="22" borderId="170" applyNumberFormat="0" applyFon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1" borderId="132" applyNumberForma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22" borderId="133" applyNumberFormat="0" applyFont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0" borderId="134" applyNumberFormat="0" applyFill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8" borderId="132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0" fillId="21" borderId="135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8" fillId="22" borderId="139" applyNumberFormat="0" applyFon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4" fillId="21" borderId="138" applyNumberFormat="0" applyAlignment="0" applyProtection="0">
      <alignment vertical="center"/>
    </xf>
    <xf numFmtId="0" fontId="42" fillId="0" borderId="140" applyNumberFormat="0" applyFill="0" applyAlignment="0" applyProtection="0">
      <alignment vertical="center"/>
    </xf>
    <xf numFmtId="0" fontId="43" fillId="8" borderId="138" applyNumberFormat="0" applyAlignment="0" applyProtection="0">
      <alignment vertical="center"/>
    </xf>
    <xf numFmtId="0" fontId="49" fillId="21" borderId="141" applyNumberFormat="0" applyAlignment="0" applyProtection="0">
      <alignment vertical="center"/>
    </xf>
    <xf numFmtId="0" fontId="36" fillId="22" borderId="139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10" fontId="56" fillId="2" borderId="142" applyNumberFormat="0" applyBorder="0" applyAlignment="0" applyProtection="0"/>
    <xf numFmtId="0" fontId="25" fillId="0" borderId="143">
      <alignment horizontal="left" vertical="center"/>
    </xf>
    <xf numFmtId="10" fontId="56" fillId="2" borderId="136" applyNumberFormat="0" applyBorder="0" applyAlignment="0" applyProtection="0"/>
    <xf numFmtId="0" fontId="30" fillId="22" borderId="139" applyNumberFormat="0" applyFont="0" applyAlignment="0" applyProtection="0">
      <alignment vertical="center"/>
    </xf>
    <xf numFmtId="0" fontId="30" fillId="22" borderId="139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8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4" fillId="21" borderId="144" applyNumberForma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1" borderId="144" applyNumberForma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22" borderId="145" applyNumberFormat="0" applyFont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0" borderId="146" applyNumberFormat="0" applyFill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8" borderId="144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0" fillId="21" borderId="147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8" fillId="22" borderId="151" applyNumberFormat="0" applyFon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42" fillId="0" borderId="152" applyNumberFormat="0" applyFill="0" applyAlignment="0" applyProtection="0">
      <alignment vertical="center"/>
    </xf>
    <xf numFmtId="0" fontId="43" fillId="8" borderId="150" applyNumberFormat="0" applyAlignment="0" applyProtection="0">
      <alignment vertical="center"/>
    </xf>
    <xf numFmtId="0" fontId="49" fillId="21" borderId="153" applyNumberFormat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30" fillId="21" borderId="150" applyNumberFormat="0" applyAlignment="0" applyProtection="0">
      <alignment vertical="center"/>
    </xf>
    <xf numFmtId="0" fontId="30" fillId="21" borderId="150" applyNumberForma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22" borderId="151" applyNumberFormat="0" applyFont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0" borderId="152" applyNumberFormat="0" applyFill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0" fillId="8" borderId="150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8" fillId="22" borderId="157" applyNumberFormat="0" applyFon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4" fillId="21" borderId="156" applyNumberFormat="0" applyAlignment="0" applyProtection="0">
      <alignment vertical="center"/>
    </xf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10" fontId="56" fillId="2" borderId="160" applyNumberFormat="0" applyBorder="0" applyAlignment="0" applyProtection="0"/>
    <xf numFmtId="0" fontId="25" fillId="0" borderId="161">
      <alignment horizontal="left" vertical="center"/>
    </xf>
    <xf numFmtId="0" fontId="30" fillId="21" borderId="156" applyNumberFormat="0" applyAlignment="0" applyProtection="0">
      <alignment vertical="center"/>
    </xf>
    <xf numFmtId="0" fontId="30" fillId="21" borderId="156" applyNumberForma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22" borderId="157" applyNumberFormat="0" applyFont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0" borderId="158" applyNumberFormat="0" applyFill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8" borderId="156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0" fillId="21" borderId="159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8" fillId="22" borderId="163" applyNumberFormat="0" applyFon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4" fillId="21" borderId="162" applyNumberFormat="0" applyAlignment="0" applyProtection="0">
      <alignment vertical="center"/>
    </xf>
    <xf numFmtId="0" fontId="42" fillId="0" borderId="164" applyNumberFormat="0" applyFill="0" applyAlignment="0" applyProtection="0">
      <alignment vertical="center"/>
    </xf>
    <xf numFmtId="0" fontId="43" fillId="8" borderId="162" applyNumberFormat="0" applyAlignment="0" applyProtection="0">
      <alignment vertical="center"/>
    </xf>
    <xf numFmtId="0" fontId="49" fillId="21" borderId="165" applyNumberFormat="0" applyAlignment="0" applyProtection="0">
      <alignment vertical="center"/>
    </xf>
    <xf numFmtId="0" fontId="36" fillId="22" borderId="163" applyNumberFormat="0" applyFont="0" applyAlignment="0" applyProtection="0">
      <alignment vertical="center"/>
    </xf>
    <xf numFmtId="10" fontId="56" fillId="2" borderId="167" applyNumberFormat="0" applyBorder="0" applyAlignment="0" applyProtection="0"/>
    <xf numFmtId="0" fontId="25" fillId="0" borderId="168">
      <alignment horizontal="left" vertical="center"/>
    </xf>
    <xf numFmtId="0" fontId="30" fillId="21" borderId="162" applyNumberFormat="0" applyAlignment="0" applyProtection="0">
      <alignment vertical="center"/>
    </xf>
    <xf numFmtId="0" fontId="30" fillId="21" borderId="162" applyNumberForma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22" borderId="163" applyNumberFormat="0" applyFont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0" borderId="164" applyNumberFormat="0" applyFill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8" borderId="162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0" fillId="21" borderId="165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8" fillId="22" borderId="170" applyNumberFormat="0" applyFon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4" fillId="21" borderId="169" applyNumberFormat="0" applyAlignment="0" applyProtection="0">
      <alignment vertical="center"/>
    </xf>
    <xf numFmtId="0" fontId="42" fillId="0" borderId="171" applyNumberFormat="0" applyFill="0" applyAlignment="0" applyProtection="0">
      <alignment vertical="center"/>
    </xf>
    <xf numFmtId="0" fontId="43" fillId="8" borderId="169" applyNumberFormat="0" applyAlignment="0" applyProtection="0">
      <alignment vertical="center"/>
    </xf>
    <xf numFmtId="0" fontId="49" fillId="21" borderId="172" applyNumberFormat="0" applyAlignment="0" applyProtection="0">
      <alignment vertical="center"/>
    </xf>
    <xf numFmtId="0" fontId="36" fillId="22" borderId="170" applyNumberFormat="0" applyFont="0" applyAlignment="0" applyProtection="0">
      <alignment vertical="center"/>
    </xf>
    <xf numFmtId="0" fontId="4" fillId="0" borderId="0">
      <alignment vertical="center"/>
    </xf>
    <xf numFmtId="10" fontId="56" fillId="2" borderId="167" applyNumberFormat="0" applyBorder="0" applyAlignment="0" applyProtection="0"/>
    <xf numFmtId="10" fontId="56" fillId="2" borderId="167" applyNumberFormat="0" applyBorder="0" applyAlignment="0" applyProtection="0"/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10" fontId="56" fillId="2" borderId="154" applyNumberFormat="0" applyBorder="0" applyAlignment="0" applyProtection="0"/>
    <xf numFmtId="0" fontId="25" fillId="0" borderId="155">
      <alignment horizontal="left" vertical="center"/>
    </xf>
    <xf numFmtId="0" fontId="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0" fontId="36" fillId="22" borderId="151" applyNumberFormat="0" applyFont="0" applyAlignment="0" applyProtection="0">
      <alignment vertical="center"/>
    </xf>
    <xf numFmtId="0" fontId="34" fillId="21" borderId="150" applyNumberFormat="0" applyAlignment="0" applyProtection="0">
      <alignment vertical="center"/>
    </xf>
    <xf numFmtId="0" fontId="25" fillId="0" borderId="149">
      <alignment horizontal="left" vertical="center"/>
    </xf>
    <xf numFmtId="0" fontId="1" fillId="0" borderId="0">
      <alignment vertical="center"/>
    </xf>
    <xf numFmtId="0" fontId="36" fillId="0" borderId="0"/>
    <xf numFmtId="0" fontId="1" fillId="0" borderId="0">
      <alignment vertical="center"/>
    </xf>
    <xf numFmtId="0" fontId="8" fillId="0" borderId="0"/>
    <xf numFmtId="0" fontId="1" fillId="0" borderId="0">
      <alignment vertical="center"/>
    </xf>
    <xf numFmtId="178" fontId="36" fillId="0" borderId="0" applyFont="0" applyFill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4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5" fillId="0" borderId="0"/>
    <xf numFmtId="3" fontId="23" fillId="0" borderId="0" applyFont="0" applyFill="0" applyBorder="0" applyAlignment="0" applyProtection="0"/>
    <xf numFmtId="0" fontId="96" fillId="0" borderId="0" applyFont="0" applyFill="0" applyBorder="0" applyAlignment="0" applyProtection="0"/>
    <xf numFmtId="218" fontId="36" fillId="0" borderId="0" applyFont="0" applyFill="0" applyBorder="0" applyAlignment="0" applyProtection="0"/>
    <xf numFmtId="0" fontId="25" fillId="0" borderId="174">
      <alignment horizontal="left" vertical="center"/>
    </xf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4" fillId="21" borderId="156" applyNumberFormat="0" applyAlignment="0" applyProtection="0">
      <alignment vertical="center"/>
    </xf>
    <xf numFmtId="0" fontId="36" fillId="22" borderId="157" applyNumberFormat="0" applyFont="0" applyAlignment="0" applyProtection="0">
      <alignment vertical="center"/>
    </xf>
    <xf numFmtId="9" fontId="40" fillId="0" borderId="0" applyFont="0" applyFill="0" applyAlignment="0" applyProtection="0">
      <alignment vertical="center"/>
    </xf>
    <xf numFmtId="9" fontId="97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30" fillId="0" borderId="0" applyFont="0" applyFill="0" applyBorder="0" applyAlignment="0" applyProtection="0">
      <alignment vertical="center"/>
    </xf>
    <xf numFmtId="9" fontId="36" fillId="0" borderId="0" applyFill="0" applyBorder="0" applyAlignment="0" applyProtection="0"/>
    <xf numFmtId="9" fontId="36" fillId="0" borderId="0" applyFont="0" applyFill="0" applyBorder="0" applyAlignment="0" applyProtection="0">
      <alignment vertical="center"/>
    </xf>
    <xf numFmtId="9" fontId="98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29" fillId="0" borderId="0" applyFont="0" applyFill="0" applyBorder="0" applyAlignment="0" applyProtection="0">
      <alignment vertical="center"/>
    </xf>
    <xf numFmtId="9" fontId="3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23" fillId="0" borderId="0" applyNumberFormat="0" applyFont="0" applyFill="0" applyBorder="0" applyAlignment="0" applyProtection="0"/>
    <xf numFmtId="177" fontId="8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177" fontId="8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219" fontId="36" fillId="0" borderId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97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>
      <alignment vertical="center"/>
    </xf>
    <xf numFmtId="41" fontId="29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1" fontId="30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/>
    <xf numFmtId="41" fontId="29" fillId="0" borderId="0" applyFont="0" applyFill="0" applyBorder="0" applyAlignment="0" applyProtection="0">
      <alignment vertical="center"/>
    </xf>
    <xf numFmtId="0" fontId="96" fillId="0" borderId="0" applyFont="0" applyFill="0" applyBorder="0" applyAlignment="0" applyProtection="0"/>
    <xf numFmtId="0" fontId="42" fillId="0" borderId="158" applyNumberFormat="0" applyFill="0" applyAlignment="0" applyProtection="0">
      <alignment vertical="center"/>
    </xf>
    <xf numFmtId="0" fontId="43" fillId="8" borderId="156" applyNumberFormat="0" applyAlignment="0" applyProtection="0">
      <alignment vertical="center"/>
    </xf>
    <xf numFmtId="0" fontId="49" fillId="21" borderId="159" applyNumberFormat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0" fontId="40" fillId="0" borderId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42" fontId="30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29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36" fillId="0" borderId="0"/>
    <xf numFmtId="0" fontId="9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9" fillId="21" borderId="153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3" fillId="8" borderId="150" applyNumberFormat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152" applyNumberFormat="0" applyFill="0" applyAlignment="0" applyProtection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100" fillId="0" borderId="0"/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1" fillId="0" borderId="0">
      <alignment vertical="center"/>
    </xf>
    <xf numFmtId="0" fontId="36" fillId="0" borderId="0"/>
    <xf numFmtId="0" fontId="36" fillId="0" borderId="0"/>
    <xf numFmtId="0" fontId="40" fillId="0" borderId="0" applyFill="0" applyAlignment="0">
      <alignment vertical="center"/>
    </xf>
    <xf numFmtId="0" fontId="101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102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100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00" fillId="0" borderId="0"/>
    <xf numFmtId="0" fontId="100" fillId="0" borderId="0"/>
    <xf numFmtId="0" fontId="100" fillId="0" borderId="0"/>
    <xf numFmtId="0" fontId="30" fillId="0" borderId="0">
      <alignment vertical="center"/>
    </xf>
    <xf numFmtId="0" fontId="30" fillId="0" borderId="0">
      <alignment vertical="center"/>
    </xf>
    <xf numFmtId="0" fontId="98" fillId="0" borderId="0">
      <alignment vertical="center"/>
    </xf>
    <xf numFmtId="0" fontId="36" fillId="0" borderId="0"/>
    <xf numFmtId="0" fontId="30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100" fillId="0" borderId="0"/>
    <xf numFmtId="0" fontId="36" fillId="0" borderId="0"/>
    <xf numFmtId="0" fontId="34" fillId="21" borderId="144" applyNumberFormat="0" applyAlignment="0" applyProtection="0">
      <alignment vertical="center"/>
    </xf>
    <xf numFmtId="0" fontId="36" fillId="22" borderId="145" applyNumberFormat="0" applyFont="0" applyAlignment="0" applyProtection="0">
      <alignment vertical="center"/>
    </xf>
    <xf numFmtId="0" fontId="42" fillId="0" borderId="146" applyNumberFormat="0" applyFill="0" applyAlignment="0" applyProtection="0">
      <alignment vertical="center"/>
    </xf>
    <xf numFmtId="0" fontId="43" fillId="8" borderId="144" applyNumberFormat="0" applyAlignment="0" applyProtection="0">
      <alignment vertical="center"/>
    </xf>
    <xf numFmtId="0" fontId="49" fillId="21" borderId="147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0" fillId="21" borderId="153" applyNumberFormat="0" applyAlignment="0" applyProtection="0">
      <alignment vertical="center"/>
    </xf>
    <xf numFmtId="0" fontId="30" fillId="21" borderId="153" applyNumberFormat="0" applyAlignment="0" applyProtection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29" fillId="0" borderId="0">
      <alignment vertical="center"/>
    </xf>
    <xf numFmtId="0" fontId="40" fillId="0" borderId="0" applyFill="0" applyAlignment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/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40" fillId="0" borderId="0" applyFill="0" applyAlignment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/>
    <xf numFmtId="0" fontId="29" fillId="0" borderId="0">
      <alignment vertical="center"/>
    </xf>
    <xf numFmtId="0" fontId="36" fillId="0" borderId="0"/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</cellStyleXfs>
  <cellXfs count="395">
    <xf numFmtId="0" fontId="0" fillId="0" borderId="0" xfId="0"/>
    <xf numFmtId="0" fontId="105" fillId="0" borderId="0" xfId="0" applyFont="1" applyFill="1" applyAlignment="1">
      <alignment horizontal="centerContinuous" vertical="center"/>
    </xf>
    <xf numFmtId="3" fontId="105" fillId="0" borderId="0" xfId="0" applyNumberFormat="1" applyFont="1" applyFill="1" applyAlignment="1">
      <alignment horizontal="centerContinuous" vertical="center"/>
    </xf>
    <xf numFmtId="3" fontId="105" fillId="0" borderId="0" xfId="0" applyNumberFormat="1" applyFont="1" applyFill="1" applyBorder="1" applyAlignment="1">
      <alignment horizontal="centerContinuous" vertical="center"/>
    </xf>
    <xf numFmtId="0" fontId="105" fillId="0" borderId="0" xfId="0" applyFont="1" applyFill="1" applyBorder="1" applyAlignment="1">
      <alignment horizontal="centerContinuous" vertical="center"/>
    </xf>
    <xf numFmtId="0" fontId="105" fillId="0" borderId="0" xfId="0" applyFont="1" applyFill="1" applyBorder="1" applyAlignment="1">
      <alignment vertical="center"/>
    </xf>
    <xf numFmtId="0" fontId="106" fillId="0" borderId="23" xfId="0" applyFont="1" applyFill="1" applyBorder="1" applyAlignment="1"/>
    <xf numFmtId="3" fontId="106" fillId="0" borderId="0" xfId="0" applyNumberFormat="1" applyFont="1" applyFill="1" applyBorder="1" applyAlignment="1"/>
    <xf numFmtId="3" fontId="106" fillId="0" borderId="23" xfId="0" applyNumberFormat="1" applyFont="1" applyFill="1" applyBorder="1" applyAlignment="1"/>
    <xf numFmtId="0" fontId="106" fillId="0" borderId="23" xfId="0" applyFont="1" applyFill="1" applyBorder="1" applyAlignment="1">
      <alignment horizontal="right"/>
    </xf>
    <xf numFmtId="0" fontId="106" fillId="0" borderId="0" xfId="0" applyFont="1" applyFill="1" applyBorder="1" applyAlignment="1"/>
    <xf numFmtId="3" fontId="106" fillId="0" borderId="19" xfId="0" applyNumberFormat="1" applyFont="1" applyFill="1" applyBorder="1" applyAlignment="1">
      <alignment horizontal="centerContinuous" vertical="center"/>
    </xf>
    <xf numFmtId="3" fontId="106" fillId="0" borderId="17" xfId="0" applyNumberFormat="1" applyFont="1" applyFill="1" applyBorder="1" applyAlignment="1">
      <alignment horizontal="centerContinuous" vertical="center"/>
    </xf>
    <xf numFmtId="49" fontId="106" fillId="0" borderId="16" xfId="0" applyNumberFormat="1" applyFont="1" applyFill="1" applyBorder="1" applyAlignment="1">
      <alignment horizontal="centerContinuous" vertical="center"/>
    </xf>
    <xf numFmtId="3" fontId="106" fillId="0" borderId="10" xfId="0" applyNumberFormat="1" applyFont="1" applyFill="1" applyBorder="1" applyAlignment="1">
      <alignment horizontal="centerContinuous" vertical="center"/>
    </xf>
    <xf numFmtId="3" fontId="106" fillId="0" borderId="12" xfId="0" applyNumberFormat="1" applyFont="1" applyFill="1" applyBorder="1" applyAlignment="1">
      <alignment horizontal="centerContinuous" vertical="center"/>
    </xf>
    <xf numFmtId="3" fontId="106" fillId="0" borderId="11" xfId="0" applyNumberFormat="1" applyFont="1" applyFill="1" applyBorder="1" applyAlignment="1">
      <alignment horizontal="centerContinuous" vertical="center"/>
    </xf>
    <xf numFmtId="49" fontId="106" fillId="0" borderId="12" xfId="0" applyNumberFormat="1" applyFont="1" applyFill="1" applyBorder="1" applyAlignment="1">
      <alignment horizontal="centerContinuous" vertical="center"/>
    </xf>
    <xf numFmtId="49" fontId="106" fillId="0" borderId="17" xfId="0" applyNumberFormat="1" applyFont="1" applyFill="1" applyBorder="1" applyAlignment="1">
      <alignment horizontal="centerContinuous" vertical="center"/>
    </xf>
    <xf numFmtId="3" fontId="106" fillId="0" borderId="17" xfId="0" applyNumberFormat="1" applyFont="1" applyFill="1" applyBorder="1" applyAlignment="1">
      <alignment horizontal="center" vertical="center"/>
    </xf>
    <xf numFmtId="49" fontId="106" fillId="0" borderId="10" xfId="0" applyNumberFormat="1" applyFont="1" applyFill="1" applyBorder="1" applyAlignment="1">
      <alignment horizontal="centerContinuous" vertical="center"/>
    </xf>
    <xf numFmtId="0" fontId="106" fillId="0" borderId="0" xfId="0" applyFont="1" applyFill="1" applyBorder="1" applyAlignment="1">
      <alignment vertical="center"/>
    </xf>
    <xf numFmtId="0" fontId="106" fillId="0" borderId="7" xfId="0" applyFont="1" applyFill="1" applyBorder="1" applyAlignment="1">
      <alignment horizontal="center" vertical="center" shrinkToFit="1"/>
    </xf>
    <xf numFmtId="0" fontId="106" fillId="0" borderId="18" xfId="0" applyFont="1" applyFill="1" applyBorder="1" applyAlignment="1">
      <alignment horizontal="center" vertical="center"/>
    </xf>
    <xf numFmtId="0" fontId="106" fillId="0" borderId="48" xfId="0" applyFont="1" applyFill="1" applyBorder="1" applyAlignment="1">
      <alignment horizontal="center" vertical="center" shrinkToFit="1"/>
    </xf>
    <xf numFmtId="0" fontId="106" fillId="0" borderId="14" xfId="0" applyFont="1" applyFill="1" applyBorder="1" applyAlignment="1">
      <alignment horizontal="centerContinuous" vertical="center" shrinkToFit="1"/>
    </xf>
    <xf numFmtId="0" fontId="106" fillId="0" borderId="20" xfId="0" applyFont="1" applyFill="1" applyBorder="1" applyAlignment="1">
      <alignment horizontal="centerContinuous" vertical="center" shrinkToFit="1"/>
    </xf>
    <xf numFmtId="0" fontId="106" fillId="0" borderId="18" xfId="0" applyFont="1" applyFill="1" applyBorder="1" applyAlignment="1">
      <alignment horizontal="center" vertical="center" shrinkToFit="1"/>
    </xf>
    <xf numFmtId="0" fontId="106" fillId="0" borderId="0" xfId="0" applyFont="1" applyFill="1" applyBorder="1" applyAlignment="1">
      <alignment horizontal="center" vertical="center" shrinkToFit="1"/>
    </xf>
    <xf numFmtId="0" fontId="106" fillId="0" borderId="48" xfId="0" applyFont="1" applyFill="1" applyBorder="1" applyAlignment="1">
      <alignment horizontal="center" vertical="center"/>
    </xf>
    <xf numFmtId="0" fontId="106" fillId="0" borderId="8" xfId="0" applyFont="1" applyFill="1" applyBorder="1" applyAlignment="1">
      <alignment horizontal="center" vertical="center" shrinkToFit="1"/>
    </xf>
    <xf numFmtId="0" fontId="106" fillId="0" borderId="7" xfId="0" applyFont="1" applyFill="1" applyBorder="1" applyAlignment="1">
      <alignment horizontal="center" vertical="center"/>
    </xf>
    <xf numFmtId="0" fontId="106" fillId="0" borderId="9" xfId="0" applyFont="1" applyFill="1" applyBorder="1" applyAlignment="1">
      <alignment horizontal="centerContinuous" vertical="center" shrinkToFit="1"/>
    </xf>
    <xf numFmtId="0" fontId="106" fillId="0" borderId="6" xfId="0" applyFont="1" applyFill="1" applyBorder="1" applyAlignment="1">
      <alignment horizontal="centerContinuous" vertical="center" shrinkToFit="1"/>
    </xf>
    <xf numFmtId="0" fontId="106" fillId="0" borderId="48" xfId="0" applyFont="1" applyFill="1" applyBorder="1" applyAlignment="1">
      <alignment horizontal="center" vertical="center" wrapText="1" shrinkToFit="1"/>
    </xf>
    <xf numFmtId="3" fontId="106" fillId="0" borderId="48" xfId="0" applyNumberFormat="1" applyFont="1" applyFill="1" applyBorder="1" applyAlignment="1">
      <alignment horizontal="center" vertical="center" wrapText="1" shrinkToFit="1"/>
    </xf>
    <xf numFmtId="0" fontId="106" fillId="0" borderId="178" xfId="0" applyFont="1" applyFill="1" applyBorder="1" applyAlignment="1">
      <alignment horizontal="center" vertical="center" wrapText="1" shrinkToFit="1"/>
    </xf>
    <xf numFmtId="3" fontId="106" fillId="0" borderId="178" xfId="0" applyNumberFormat="1" applyFont="1" applyFill="1" applyBorder="1" applyAlignment="1">
      <alignment horizontal="center" vertical="center" wrapText="1" shrinkToFit="1"/>
    </xf>
    <xf numFmtId="0" fontId="106" fillId="0" borderId="178" xfId="0" applyFont="1" applyFill="1" applyBorder="1" applyAlignment="1">
      <alignment horizontal="center" vertical="center" shrinkToFit="1"/>
    </xf>
    <xf numFmtId="3" fontId="106" fillId="0" borderId="15" xfId="0" applyNumberFormat="1" applyFont="1" applyFill="1" applyBorder="1" applyAlignment="1">
      <alignment horizontal="center" vertical="center" wrapText="1" shrinkToFit="1"/>
    </xf>
    <xf numFmtId="0" fontId="106" fillId="0" borderId="6" xfId="0" applyFont="1" applyFill="1" applyBorder="1" applyAlignment="1">
      <alignment horizontal="center" vertical="center" wrapText="1"/>
    </xf>
    <xf numFmtId="3" fontId="106" fillId="0" borderId="21" xfId="0" applyNumberFormat="1" applyFont="1" applyFill="1" applyBorder="1" applyAlignment="1">
      <alignment horizontal="center" vertical="center" wrapText="1" shrinkToFit="1"/>
    </xf>
    <xf numFmtId="3" fontId="106" fillId="0" borderId="6" xfId="0" applyNumberFormat="1" applyFont="1" applyFill="1" applyBorder="1" applyAlignment="1">
      <alignment horizontal="center" vertical="center" wrapText="1" shrinkToFit="1"/>
    </xf>
    <xf numFmtId="0" fontId="106" fillId="0" borderId="15" xfId="0" applyFont="1" applyFill="1" applyBorder="1" applyAlignment="1">
      <alignment horizontal="center" vertical="center" wrapText="1"/>
    </xf>
    <xf numFmtId="0" fontId="106" fillId="0" borderId="15" xfId="0" applyFont="1" applyFill="1" applyBorder="1" applyAlignment="1">
      <alignment horizontal="center" vertical="center" wrapText="1" shrinkToFit="1"/>
    </xf>
    <xf numFmtId="0" fontId="106" fillId="0" borderId="4" xfId="0" quotePrefix="1" applyFont="1" applyFill="1" applyBorder="1" applyAlignment="1">
      <alignment horizontal="center" vertical="center"/>
    </xf>
    <xf numFmtId="188" fontId="106" fillId="0" borderId="0" xfId="0" applyNumberFormat="1" applyFont="1" applyFill="1" applyAlignment="1">
      <alignment horizontal="center" vertical="center"/>
    </xf>
    <xf numFmtId="0" fontId="106" fillId="0" borderId="8" xfId="92" quotePrefix="1" applyFont="1" applyFill="1" applyBorder="1" applyAlignment="1">
      <alignment horizontal="center" vertical="center"/>
    </xf>
    <xf numFmtId="0" fontId="106" fillId="0" borderId="4" xfId="92" quotePrefix="1" applyFont="1" applyFill="1" applyBorder="1" applyAlignment="1">
      <alignment horizontal="center" vertical="center"/>
    </xf>
    <xf numFmtId="188" fontId="106" fillId="0" borderId="0" xfId="0" applyNumberFormat="1" applyFont="1" applyFill="1" applyBorder="1" applyAlignment="1">
      <alignment horizontal="center" vertical="center"/>
    </xf>
    <xf numFmtId="188" fontId="106" fillId="0" borderId="0" xfId="92" applyNumberFormat="1" applyFont="1" applyFill="1" applyAlignment="1">
      <alignment horizontal="center" vertical="center"/>
    </xf>
    <xf numFmtId="0" fontId="106" fillId="0" borderId="8" xfId="0" quotePrefix="1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center" vertical="center"/>
    </xf>
    <xf numFmtId="185" fontId="103" fillId="0" borderId="0" xfId="0" applyNumberFormat="1" applyFont="1" applyFill="1" applyBorder="1" applyAlignment="1">
      <alignment horizontal="center" vertical="center"/>
    </xf>
    <xf numFmtId="0" fontId="103" fillId="0" borderId="0" xfId="0" applyFont="1" applyFill="1" applyBorder="1" applyAlignment="1">
      <alignment horizontal="center" vertical="center"/>
    </xf>
    <xf numFmtId="3" fontId="107" fillId="0" borderId="0" xfId="0" applyNumberFormat="1" applyFont="1" applyFill="1" applyAlignment="1">
      <alignment vertical="center"/>
    </xf>
    <xf numFmtId="3" fontId="106" fillId="0" borderId="0" xfId="0" applyNumberFormat="1" applyFont="1" applyFill="1" applyAlignment="1">
      <alignment horizontal="right" vertical="center"/>
    </xf>
    <xf numFmtId="3" fontId="106" fillId="0" borderId="0" xfId="0" applyNumberFormat="1" applyFont="1" applyFill="1" applyAlignment="1">
      <alignment horizontal="left" vertical="center"/>
    </xf>
    <xf numFmtId="0" fontId="106" fillId="0" borderId="0" xfId="0" applyFont="1" applyFill="1" applyAlignment="1">
      <alignment horizontal="right" vertical="center"/>
    </xf>
    <xf numFmtId="3" fontId="106" fillId="0" borderId="0" xfId="0" applyNumberFormat="1" applyFont="1" applyFill="1" applyBorder="1" applyAlignment="1">
      <alignment horizontal="right" vertical="center"/>
    </xf>
    <xf numFmtId="0" fontId="106" fillId="0" borderId="0" xfId="0" applyFont="1" applyFill="1" applyAlignment="1">
      <alignment vertical="center"/>
    </xf>
    <xf numFmtId="0" fontId="108" fillId="0" borderId="0" xfId="0" applyFont="1" applyFill="1" applyAlignment="1">
      <alignment vertical="center"/>
    </xf>
    <xf numFmtId="3" fontId="108" fillId="0" borderId="0" xfId="0" applyNumberFormat="1" applyFont="1" applyFill="1" applyAlignment="1">
      <alignment horizontal="right" vertical="center"/>
    </xf>
    <xf numFmtId="3" fontId="108" fillId="0" borderId="0" xfId="0" applyNumberFormat="1" applyFont="1" applyFill="1" applyBorder="1" applyAlignment="1">
      <alignment horizontal="right" vertical="center"/>
    </xf>
    <xf numFmtId="0" fontId="108" fillId="0" borderId="0" xfId="0" applyFont="1" applyFill="1" applyBorder="1" applyAlignment="1">
      <alignment vertical="center"/>
    </xf>
    <xf numFmtId="3" fontId="108" fillId="0" borderId="0" xfId="0" applyNumberFormat="1" applyFont="1" applyFill="1" applyAlignment="1">
      <alignment vertical="center"/>
    </xf>
    <xf numFmtId="3" fontId="108" fillId="0" borderId="0" xfId="0" applyNumberFormat="1" applyFont="1" applyFill="1" applyBorder="1" applyAlignment="1">
      <alignment vertical="center"/>
    </xf>
    <xf numFmtId="3" fontId="107" fillId="0" borderId="8" xfId="0" applyNumberFormat="1" applyFont="1" applyFill="1" applyBorder="1" applyAlignment="1">
      <alignment horizontal="centerContinuous" vertical="center" wrapText="1" shrinkToFit="1"/>
    </xf>
    <xf numFmtId="3" fontId="107" fillId="0" borderId="178" xfId="0" applyNumberFormat="1" applyFont="1" applyFill="1" applyBorder="1" applyAlignment="1">
      <alignment horizontal="centerContinuous" vertical="center" wrapText="1" shrinkToFit="1"/>
    </xf>
    <xf numFmtId="3" fontId="107" fillId="0" borderId="0" xfId="0" applyNumberFormat="1" applyFont="1" applyFill="1" applyBorder="1" applyAlignment="1">
      <alignment horizontal="centerContinuous" vertical="center" wrapText="1" shrinkToFit="1"/>
    </xf>
    <xf numFmtId="0" fontId="103" fillId="0" borderId="0" xfId="0" applyFont="1" applyFill="1" applyBorder="1" applyAlignment="1">
      <alignment vertical="center"/>
    </xf>
    <xf numFmtId="3" fontId="107" fillId="0" borderId="0" xfId="1506" quotePrefix="1" applyNumberFormat="1" applyFont="1" applyFill="1" applyBorder="1" applyAlignment="1">
      <alignment horizontal="center" vertical="top"/>
    </xf>
    <xf numFmtId="0" fontId="108" fillId="0" borderId="0" xfId="0" applyFont="1" applyFill="1" applyAlignment="1">
      <alignment horizontal="centerContinuous"/>
    </xf>
    <xf numFmtId="0" fontId="105" fillId="0" borderId="0" xfId="2487" applyFont="1" applyFill="1" applyBorder="1" applyAlignment="1">
      <alignment horizontal="centerContinuous"/>
    </xf>
    <xf numFmtId="0" fontId="105" fillId="0" borderId="0" xfId="2487" applyFont="1" applyFill="1" applyBorder="1"/>
    <xf numFmtId="0" fontId="107" fillId="0" borderId="23" xfId="2487" applyFont="1" applyFill="1" applyBorder="1" applyAlignment="1">
      <alignment horizontal="center"/>
    </xf>
    <xf numFmtId="0" fontId="110" fillId="0" borderId="23" xfId="0" applyFont="1" applyFill="1" applyBorder="1" applyAlignment="1">
      <alignment horizontal="centerContinuous"/>
    </xf>
    <xf numFmtId="0" fontId="110" fillId="0" borderId="23" xfId="2487" applyFont="1" applyFill="1" applyBorder="1" applyAlignment="1">
      <alignment horizontal="centerContinuous"/>
    </xf>
    <xf numFmtId="0" fontId="110" fillId="0" borderId="23" xfId="2487" applyFont="1" applyFill="1" applyBorder="1" applyAlignment="1">
      <alignment horizontal="centerContinuous" shrinkToFit="1"/>
    </xf>
    <xf numFmtId="0" fontId="110" fillId="0" borderId="23" xfId="2487" applyFont="1" applyFill="1" applyBorder="1"/>
    <xf numFmtId="0" fontId="107" fillId="0" borderId="23" xfId="2487" applyFont="1" applyFill="1" applyBorder="1" applyAlignment="1">
      <alignment horizontal="right"/>
    </xf>
    <xf numFmtId="188" fontId="107" fillId="0" borderId="6" xfId="538" applyNumberFormat="1" applyFont="1" applyFill="1" applyBorder="1" applyAlignment="1">
      <alignment horizontal="center" vertical="center" wrapText="1"/>
    </xf>
    <xf numFmtId="188" fontId="107" fillId="0" borderId="49" xfId="538" applyNumberFormat="1" applyFont="1" applyFill="1" applyBorder="1" applyAlignment="1">
      <alignment horizontal="center" vertical="center" wrapText="1"/>
    </xf>
    <xf numFmtId="0" fontId="107" fillId="0" borderId="4" xfId="2482" applyNumberFormat="1" applyFont="1" applyFill="1" applyBorder="1" applyAlignment="1">
      <alignment horizontal="center" vertical="center" wrapText="1"/>
    </xf>
    <xf numFmtId="188" fontId="107" fillId="0" borderId="0" xfId="538" applyNumberFormat="1" applyFont="1" applyFill="1" applyBorder="1" applyAlignment="1">
      <alignment horizontal="center" vertical="center" wrapText="1"/>
    </xf>
    <xf numFmtId="0" fontId="107" fillId="0" borderId="47" xfId="0" applyFont="1" applyFill="1" applyBorder="1" applyAlignment="1">
      <alignment horizontal="center" vertical="center"/>
    </xf>
    <xf numFmtId="0" fontId="107" fillId="0" borderId="4" xfId="0" quotePrefix="1" applyFont="1" applyFill="1" applyBorder="1" applyAlignment="1">
      <alignment horizontal="center" vertical="center"/>
    </xf>
    <xf numFmtId="3" fontId="107" fillId="0" borderId="0" xfId="1506" applyNumberFormat="1" applyFont="1" applyFill="1" applyBorder="1" applyAlignment="1">
      <alignment horizontal="right" vertical="center"/>
    </xf>
    <xf numFmtId="201" fontId="107" fillId="0" borderId="0" xfId="2488" applyNumberFormat="1" applyFont="1" applyFill="1" applyBorder="1" applyAlignment="1">
      <alignment horizontal="right" vertical="center" wrapText="1"/>
    </xf>
    <xf numFmtId="201" fontId="107" fillId="0" borderId="0" xfId="1506" applyNumberFormat="1" applyFont="1" applyFill="1" applyBorder="1" applyAlignment="1">
      <alignment horizontal="right" vertical="center"/>
    </xf>
    <xf numFmtId="201" fontId="107" fillId="0" borderId="0" xfId="2485" applyNumberFormat="1" applyFont="1" applyFill="1" applyBorder="1" applyAlignment="1">
      <alignment horizontal="right" vertical="center" wrapText="1"/>
    </xf>
    <xf numFmtId="0" fontId="107" fillId="0" borderId="0" xfId="2487" applyFont="1" applyFill="1" applyBorder="1" applyAlignment="1">
      <alignment vertical="center"/>
    </xf>
    <xf numFmtId="0" fontId="107" fillId="0" borderId="8" xfId="0" quotePrefix="1" applyFont="1" applyFill="1" applyBorder="1" applyAlignment="1">
      <alignment horizontal="center" vertical="center"/>
    </xf>
    <xf numFmtId="0" fontId="108" fillId="0" borderId="0" xfId="0" applyFont="1" applyFill="1"/>
    <xf numFmtId="178" fontId="107" fillId="0" borderId="0" xfId="2487" applyNumberFormat="1" applyFont="1" applyFill="1" applyBorder="1" applyAlignment="1">
      <alignment vertical="center"/>
    </xf>
    <xf numFmtId="0" fontId="107" fillId="0" borderId="6" xfId="2487" applyFont="1" applyFill="1" applyBorder="1" applyAlignment="1">
      <alignment vertical="center"/>
    </xf>
    <xf numFmtId="0" fontId="107" fillId="0" borderId="9" xfId="0" applyFont="1" applyFill="1" applyBorder="1" applyAlignment="1">
      <alignment vertical="center"/>
    </xf>
    <xf numFmtId="0" fontId="107" fillId="0" borderId="5" xfId="2487" applyFont="1" applyFill="1" applyBorder="1" applyAlignment="1">
      <alignment vertical="center"/>
    </xf>
    <xf numFmtId="0" fontId="112" fillId="0" borderId="9" xfId="0" applyFont="1" applyFill="1" applyBorder="1" applyAlignment="1">
      <alignment vertical="center"/>
    </xf>
    <xf numFmtId="0" fontId="107" fillId="0" borderId="0" xfId="0" applyFont="1" applyFill="1" applyAlignment="1">
      <alignment vertical="center"/>
    </xf>
    <xf numFmtId="0" fontId="107" fillId="0" borderId="0" xfId="0" applyFont="1" applyFill="1"/>
    <xf numFmtId="176" fontId="103" fillId="0" borderId="0" xfId="0" applyNumberFormat="1" applyFont="1" applyFill="1" applyBorder="1" applyAlignment="1">
      <alignment horizontal="left"/>
    </xf>
    <xf numFmtId="0" fontId="105" fillId="0" borderId="0" xfId="0" applyFont="1" applyFill="1" applyBorder="1" applyAlignment="1">
      <alignment horizontal="left"/>
    </xf>
    <xf numFmtId="0" fontId="105" fillId="0" borderId="0" xfId="0" applyFont="1" applyFill="1" applyBorder="1" applyAlignment="1"/>
    <xf numFmtId="0" fontId="113" fillId="0" borderId="0" xfId="0" applyNumberFormat="1" applyFont="1" applyFill="1" applyBorder="1" applyAlignment="1">
      <alignment horizontal="right"/>
    </xf>
    <xf numFmtId="3" fontId="106" fillId="0" borderId="10" xfId="0" applyNumberFormat="1" applyFont="1" applyFill="1" applyBorder="1" applyAlignment="1">
      <alignment horizontal="center" vertical="center"/>
    </xf>
    <xf numFmtId="3" fontId="106" fillId="0" borderId="10" xfId="0" applyNumberFormat="1" applyFont="1" applyFill="1" applyBorder="1" applyAlignment="1">
      <alignment horizontal="center" vertical="center" wrapText="1"/>
    </xf>
    <xf numFmtId="0" fontId="106" fillId="0" borderId="7" xfId="0" applyFont="1" applyFill="1" applyBorder="1" applyAlignment="1">
      <alignment vertical="center"/>
    </xf>
    <xf numFmtId="3" fontId="106" fillId="0" borderId="8" xfId="0" applyNumberFormat="1" applyFont="1" applyFill="1" applyBorder="1" applyAlignment="1">
      <alignment horizontal="center" vertical="center"/>
    </xf>
    <xf numFmtId="3" fontId="106" fillId="0" borderId="8" xfId="0" applyNumberFormat="1" applyFont="1" applyFill="1" applyBorder="1" applyAlignment="1">
      <alignment horizontal="center" vertical="center" wrapText="1"/>
    </xf>
    <xf numFmtId="3" fontId="106" fillId="0" borderId="7" xfId="0" applyNumberFormat="1" applyFont="1" applyFill="1" applyBorder="1" applyAlignment="1">
      <alignment horizontal="center" vertical="center" wrapText="1"/>
    </xf>
    <xf numFmtId="3" fontId="106" fillId="0" borderId="15" xfId="0" applyNumberFormat="1" applyFont="1" applyFill="1" applyBorder="1" applyAlignment="1">
      <alignment horizontal="centerContinuous" vertical="center"/>
    </xf>
    <xf numFmtId="3" fontId="106" fillId="0" borderId="15" xfId="0" applyNumberFormat="1" applyFont="1" applyFill="1" applyBorder="1" applyAlignment="1">
      <alignment horizontal="center" vertical="center" shrinkToFit="1"/>
    </xf>
    <xf numFmtId="3" fontId="106" fillId="0" borderId="6" xfId="0" applyNumberFormat="1" applyFont="1" applyFill="1" applyBorder="1" applyAlignment="1">
      <alignment horizontal="center" vertical="center" shrinkToFit="1"/>
    </xf>
    <xf numFmtId="3" fontId="106" fillId="0" borderId="15" xfId="0" applyNumberFormat="1" applyFont="1" applyFill="1" applyBorder="1" applyAlignment="1">
      <alignment horizontal="center" vertical="center"/>
    </xf>
    <xf numFmtId="3" fontId="106" fillId="0" borderId="9" xfId="94" applyNumberFormat="1" applyFont="1" applyFill="1" applyBorder="1" applyAlignment="1">
      <alignment horizontal="centerContinuous" vertical="center"/>
    </xf>
    <xf numFmtId="3" fontId="106" fillId="0" borderId="0" xfId="0" applyNumberFormat="1" applyFont="1" applyFill="1" applyAlignment="1">
      <alignment vertical="center"/>
    </xf>
    <xf numFmtId="3" fontId="107" fillId="0" borderId="8" xfId="0" applyNumberFormat="1" applyFont="1" applyFill="1" applyBorder="1" applyAlignment="1">
      <alignment horizontal="center" vertical="center"/>
    </xf>
    <xf numFmtId="3" fontId="106" fillId="0" borderId="9" xfId="0" applyNumberFormat="1" applyFont="1" applyFill="1" applyBorder="1" applyAlignment="1">
      <alignment horizontal="center" vertical="center" wrapText="1"/>
    </xf>
    <xf numFmtId="0" fontId="106" fillId="0" borderId="4" xfId="94" applyNumberFormat="1" applyFont="1" applyFill="1" applyBorder="1" applyAlignment="1">
      <alignment horizontal="center" vertical="center"/>
    </xf>
    <xf numFmtId="3" fontId="106" fillId="0" borderId="0" xfId="1529" applyNumberFormat="1" applyFont="1" applyFill="1" applyBorder="1" applyAlignment="1">
      <alignment horizontal="right" vertical="center"/>
    </xf>
    <xf numFmtId="201" fontId="106" fillId="0" borderId="0" xfId="1506" applyNumberFormat="1" applyFont="1" applyFill="1" applyBorder="1" applyAlignment="1">
      <alignment horizontal="right" vertical="center"/>
    </xf>
    <xf numFmtId="201" fontId="106" fillId="0" borderId="0" xfId="1507" applyNumberFormat="1" applyFont="1" applyFill="1" applyBorder="1" applyAlignment="1">
      <alignment horizontal="right" vertical="center"/>
    </xf>
    <xf numFmtId="201" fontId="106" fillId="0" borderId="0" xfId="1527" applyNumberFormat="1" applyFont="1" applyFill="1" applyBorder="1" applyAlignment="1">
      <alignment horizontal="right" vertical="center"/>
    </xf>
    <xf numFmtId="201" fontId="106" fillId="0" borderId="4" xfId="1507" applyNumberFormat="1" applyFont="1" applyFill="1" applyBorder="1" applyAlignment="1">
      <alignment horizontal="right" vertical="center"/>
    </xf>
    <xf numFmtId="0" fontId="106" fillId="0" borderId="0" xfId="0" quotePrefix="1" applyFont="1" applyFill="1" applyBorder="1" applyAlignment="1">
      <alignment horizontal="center" vertical="center"/>
    </xf>
    <xf numFmtId="0" fontId="106" fillId="0" borderId="10" xfId="0" applyFont="1" applyFill="1" applyBorder="1" applyAlignment="1">
      <alignment vertical="center"/>
    </xf>
    <xf numFmtId="0" fontId="106" fillId="0" borderId="12" xfId="0" applyFont="1" applyFill="1" applyBorder="1" applyAlignment="1">
      <alignment vertical="center"/>
    </xf>
    <xf numFmtId="0" fontId="106" fillId="0" borderId="11" xfId="0" applyFont="1" applyFill="1" applyBorder="1" applyAlignment="1">
      <alignment vertical="center"/>
    </xf>
    <xf numFmtId="3" fontId="106" fillId="0" borderId="7" xfId="0" applyNumberFormat="1" applyFont="1" applyFill="1" applyBorder="1" applyAlignment="1">
      <alignment horizontal="centerContinuous" vertical="center"/>
    </xf>
    <xf numFmtId="3" fontId="106" fillId="0" borderId="176" xfId="0" applyNumberFormat="1" applyFont="1" applyFill="1" applyBorder="1" applyAlignment="1">
      <alignment horizontal="center" vertical="center"/>
    </xf>
    <xf numFmtId="3" fontId="106" fillId="0" borderId="4" xfId="0" applyNumberFormat="1" applyFont="1" applyFill="1" applyBorder="1" applyAlignment="1">
      <alignment horizontal="centerContinuous" vertical="center"/>
    </xf>
    <xf numFmtId="3" fontId="106" fillId="0" borderId="7" xfId="0" applyNumberFormat="1" applyFont="1" applyFill="1" applyBorder="1" applyAlignment="1">
      <alignment horizontal="centerContinuous" vertical="center" shrinkToFit="1"/>
    </xf>
    <xf numFmtId="3" fontId="106" fillId="0" borderId="5" xfId="0" applyNumberFormat="1" applyFont="1" applyFill="1" applyBorder="1" applyAlignment="1">
      <alignment horizontal="centerContinuous" vertical="center"/>
    </xf>
    <xf numFmtId="3" fontId="106" fillId="0" borderId="9" xfId="0" applyNumberFormat="1" applyFont="1" applyFill="1" applyBorder="1" applyAlignment="1">
      <alignment horizontal="centerContinuous" vertical="center"/>
    </xf>
    <xf numFmtId="0" fontId="106" fillId="0" borderId="4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horizontal="centerContinuous" vertical="center"/>
    </xf>
    <xf numFmtId="0" fontId="106" fillId="0" borderId="8" xfId="0" applyFont="1" applyFill="1" applyBorder="1" applyAlignment="1">
      <alignment horizontal="center" vertical="center"/>
    </xf>
    <xf numFmtId="184" fontId="106" fillId="0" borderId="0" xfId="0" applyNumberFormat="1" applyFont="1" applyFill="1" applyBorder="1" applyAlignment="1">
      <alignment horizontal="center" vertical="center"/>
    </xf>
    <xf numFmtId="183" fontId="106" fillId="0" borderId="0" xfId="0" applyNumberFormat="1" applyFont="1" applyFill="1" applyBorder="1" applyAlignment="1">
      <alignment horizontal="center" vertical="center"/>
    </xf>
    <xf numFmtId="188" fontId="106" fillId="0" borderId="0" xfId="0" applyNumberFormat="1" applyFont="1" applyFill="1" applyBorder="1" applyAlignment="1">
      <alignment horizontal="center" vertical="center" wrapText="1"/>
    </xf>
    <xf numFmtId="181" fontId="106" fillId="0" borderId="0" xfId="0" applyNumberFormat="1" applyFont="1" applyFill="1" applyAlignment="1">
      <alignment horizontal="center" vertical="center"/>
    </xf>
    <xf numFmtId="184" fontId="106" fillId="0" borderId="4" xfId="0" applyNumberFormat="1" applyFont="1" applyFill="1" applyBorder="1" applyAlignment="1">
      <alignment horizontal="center" vertical="center"/>
    </xf>
    <xf numFmtId="0" fontId="103" fillId="0" borderId="5" xfId="0" quotePrefix="1" applyFont="1" applyFill="1" applyBorder="1" applyAlignment="1">
      <alignment horizontal="center" vertical="center"/>
    </xf>
    <xf numFmtId="184" fontId="103" fillId="0" borderId="6" xfId="0" applyNumberFormat="1" applyFont="1" applyFill="1" applyBorder="1" applyAlignment="1">
      <alignment horizontal="center" vertical="center"/>
    </xf>
    <xf numFmtId="183" fontId="103" fillId="0" borderId="6" xfId="0" applyNumberFormat="1" applyFont="1" applyFill="1" applyBorder="1" applyAlignment="1">
      <alignment horizontal="center" vertical="center"/>
    </xf>
    <xf numFmtId="188" fontId="103" fillId="0" borderId="6" xfId="0" applyNumberFormat="1" applyFont="1" applyFill="1" applyBorder="1" applyAlignment="1">
      <alignment horizontal="center" vertical="center" wrapText="1"/>
    </xf>
    <xf numFmtId="182" fontId="103" fillId="0" borderId="6" xfId="0" applyNumberFormat="1" applyFont="1" applyFill="1" applyBorder="1" applyAlignment="1">
      <alignment horizontal="center" vertical="center"/>
    </xf>
    <xf numFmtId="0" fontId="103" fillId="0" borderId="6" xfId="0" quotePrefix="1" applyFont="1" applyFill="1" applyBorder="1" applyAlignment="1">
      <alignment horizontal="center" vertical="center"/>
    </xf>
    <xf numFmtId="179" fontId="106" fillId="0" borderId="0" xfId="0" applyNumberFormat="1" applyFont="1" applyFill="1" applyBorder="1" applyAlignment="1">
      <alignment horizontal="center" vertical="center"/>
    </xf>
    <xf numFmtId="41" fontId="106" fillId="0" borderId="0" xfId="0" applyNumberFormat="1" applyFont="1" applyFill="1" applyBorder="1" applyAlignment="1">
      <alignment horizontal="right" vertical="center"/>
    </xf>
    <xf numFmtId="179" fontId="106" fillId="0" borderId="4" xfId="0" applyNumberFormat="1" applyFont="1" applyFill="1" applyBorder="1" applyAlignment="1">
      <alignment horizontal="center" vertical="center"/>
    </xf>
    <xf numFmtId="185" fontId="106" fillId="0" borderId="8" xfId="0" applyNumberFormat="1" applyFont="1" applyFill="1" applyBorder="1" applyAlignment="1">
      <alignment horizontal="center" vertical="center"/>
    </xf>
    <xf numFmtId="187" fontId="106" fillId="0" borderId="0" xfId="92" applyNumberFormat="1" applyFont="1" applyFill="1" applyAlignment="1">
      <alignment horizontal="center" vertical="center"/>
    </xf>
    <xf numFmtId="186" fontId="106" fillId="0" borderId="0" xfId="0" applyNumberFormat="1" applyFont="1" applyFill="1" applyAlignment="1">
      <alignment horizontal="center" vertical="center"/>
    </xf>
    <xf numFmtId="187" fontId="106" fillId="0" borderId="0" xfId="0" quotePrefix="1" applyNumberFormat="1" applyFont="1" applyFill="1" applyAlignment="1">
      <alignment horizontal="center" vertical="center"/>
    </xf>
    <xf numFmtId="185" fontId="106" fillId="0" borderId="0" xfId="0" applyNumberFormat="1" applyFont="1" applyFill="1" applyAlignment="1">
      <alignment horizontal="center" vertical="center"/>
    </xf>
    <xf numFmtId="41" fontId="106" fillId="0" borderId="4" xfId="0" applyNumberFormat="1" applyFont="1" applyFill="1" applyBorder="1" applyAlignment="1">
      <alignment horizontal="right" vertical="center"/>
    </xf>
    <xf numFmtId="200" fontId="106" fillId="0" borderId="0" xfId="0" applyNumberFormat="1" applyFont="1" applyFill="1" applyAlignment="1">
      <alignment horizontal="center" vertical="center"/>
    </xf>
    <xf numFmtId="0" fontId="103" fillId="0" borderId="0" xfId="0" applyFont="1" applyFill="1" applyAlignment="1">
      <alignment vertical="center"/>
    </xf>
    <xf numFmtId="200" fontId="106" fillId="0" borderId="8" xfId="0" applyNumberFormat="1" applyFont="1" applyFill="1" applyBorder="1" applyAlignment="1">
      <alignment horizontal="center" vertical="center"/>
    </xf>
    <xf numFmtId="0" fontId="106" fillId="0" borderId="5" xfId="0" applyFont="1" applyFill="1" applyBorder="1" applyAlignment="1">
      <alignment vertical="center"/>
    </xf>
    <xf numFmtId="3" fontId="106" fillId="0" borderId="6" xfId="0" applyNumberFormat="1" applyFont="1" applyFill="1" applyBorder="1" applyAlignment="1">
      <alignment vertical="center"/>
    </xf>
    <xf numFmtId="3" fontId="106" fillId="0" borderId="5" xfId="0" applyNumberFormat="1" applyFont="1" applyFill="1" applyBorder="1" applyAlignment="1">
      <alignment vertical="center"/>
    </xf>
    <xf numFmtId="178" fontId="106" fillId="0" borderId="0" xfId="0" applyNumberFormat="1" applyFont="1" applyFill="1" applyAlignment="1">
      <alignment horizontal="center" vertical="center"/>
    </xf>
    <xf numFmtId="176" fontId="106" fillId="0" borderId="0" xfId="0" applyNumberFormat="1" applyFont="1" applyFill="1" applyAlignment="1">
      <alignment horizontal="right" vertical="center"/>
    </xf>
    <xf numFmtId="178" fontId="106" fillId="0" borderId="0" xfId="0" applyNumberFormat="1" applyFont="1" applyFill="1" applyBorder="1" applyAlignment="1">
      <alignment horizontal="left" vertical="center"/>
    </xf>
    <xf numFmtId="188" fontId="106" fillId="0" borderId="0" xfId="0" applyNumberFormat="1" applyFont="1" applyFill="1" applyBorder="1" applyAlignment="1">
      <alignment horizontal="right" vertical="center" indent="1"/>
    </xf>
    <xf numFmtId="3" fontId="106" fillId="0" borderId="9" xfId="0" applyNumberFormat="1" applyFont="1" applyFill="1" applyBorder="1" applyAlignment="1">
      <alignment vertical="center"/>
    </xf>
    <xf numFmtId="188" fontId="106" fillId="0" borderId="0" xfId="0" applyNumberFormat="1" applyFont="1" applyFill="1" applyAlignment="1">
      <alignment vertical="center"/>
    </xf>
    <xf numFmtId="217" fontId="106" fillId="0" borderId="0" xfId="0" applyNumberFormat="1" applyFont="1" applyFill="1" applyAlignment="1">
      <alignment vertical="center"/>
    </xf>
    <xf numFmtId="217" fontId="106" fillId="0" borderId="4" xfId="0" applyNumberFormat="1" applyFont="1" applyFill="1" applyBorder="1" applyAlignment="1">
      <alignment vertical="center"/>
    </xf>
    <xf numFmtId="188" fontId="106" fillId="0" borderId="0" xfId="0" applyNumberFormat="1" applyFont="1" applyFill="1" applyBorder="1" applyAlignment="1">
      <alignment vertical="center"/>
    </xf>
    <xf numFmtId="217" fontId="106" fillId="0" borderId="0" xfId="0" applyNumberFormat="1" applyFont="1" applyFill="1" applyBorder="1" applyAlignment="1">
      <alignment vertical="center"/>
    </xf>
    <xf numFmtId="180" fontId="106" fillId="0" borderId="0" xfId="0" applyNumberFormat="1" applyFont="1" applyFill="1" applyBorder="1" applyAlignment="1">
      <alignment vertical="center"/>
    </xf>
    <xf numFmtId="184" fontId="106" fillId="0" borderId="0" xfId="0" applyNumberFormat="1" applyFont="1" applyFill="1" applyBorder="1" applyAlignment="1">
      <alignment vertical="center"/>
    </xf>
    <xf numFmtId="0" fontId="106" fillId="0" borderId="5" xfId="0" applyFont="1" applyFill="1" applyBorder="1" applyAlignment="1">
      <alignment horizontal="center" vertical="center"/>
    </xf>
    <xf numFmtId="188" fontId="106" fillId="0" borderId="6" xfId="0" applyNumberFormat="1" applyFont="1" applyFill="1" applyBorder="1" applyAlignment="1">
      <alignment horizontal="right" vertical="center" indent="1"/>
    </xf>
    <xf numFmtId="188" fontId="106" fillId="0" borderId="5" xfId="0" applyNumberFormat="1" applyFont="1" applyFill="1" applyBorder="1" applyAlignment="1">
      <alignment horizontal="right" vertical="center" indent="1"/>
    </xf>
    <xf numFmtId="0" fontId="106" fillId="0" borderId="6" xfId="0" applyFont="1" applyFill="1" applyBorder="1" applyAlignment="1">
      <alignment horizontal="center" vertical="center"/>
    </xf>
    <xf numFmtId="217" fontId="103" fillId="0" borderId="6" xfId="0" applyNumberFormat="1" applyFont="1" applyFill="1" applyBorder="1" applyAlignment="1">
      <alignment horizontal="center" vertical="center"/>
    </xf>
    <xf numFmtId="185" fontId="103" fillId="0" borderId="6" xfId="0" applyNumberFormat="1" applyFont="1" applyFill="1" applyBorder="1" applyAlignment="1">
      <alignment horizontal="center" vertical="center"/>
    </xf>
    <xf numFmtId="0" fontId="103" fillId="0" borderId="9" xfId="92" quotePrefix="1" applyFont="1" applyFill="1" applyBorder="1" applyAlignment="1">
      <alignment horizontal="center" vertical="center"/>
    </xf>
    <xf numFmtId="0" fontId="103" fillId="0" borderId="5" xfId="92" quotePrefix="1" applyFont="1" applyFill="1" applyBorder="1" applyAlignment="1">
      <alignment horizontal="center" vertical="center"/>
    </xf>
    <xf numFmtId="217" fontId="103" fillId="0" borderId="9" xfId="2485" applyNumberFormat="1" applyFont="1" applyFill="1" applyBorder="1" applyAlignment="1">
      <alignment horizontal="center" vertical="center"/>
    </xf>
    <xf numFmtId="188" fontId="103" fillId="0" borderId="6" xfId="92" applyNumberFormat="1" applyFont="1" applyFill="1" applyBorder="1" applyAlignment="1">
      <alignment horizontal="center" vertical="center"/>
    </xf>
    <xf numFmtId="188" fontId="103" fillId="0" borderId="5" xfId="92" applyNumberFormat="1" applyFont="1" applyFill="1" applyBorder="1" applyAlignment="1">
      <alignment horizontal="center" vertical="center"/>
    </xf>
    <xf numFmtId="0" fontId="103" fillId="0" borderId="9" xfId="0" quotePrefix="1" applyFont="1" applyFill="1" applyBorder="1" applyAlignment="1">
      <alignment horizontal="center" vertical="center"/>
    </xf>
    <xf numFmtId="0" fontId="106" fillId="0" borderId="7" xfId="0" applyFont="1" applyFill="1" applyBorder="1" applyAlignment="1">
      <alignment horizontal="center" vertical="center" wrapText="1"/>
    </xf>
    <xf numFmtId="0" fontId="106" fillId="0" borderId="176" xfId="0" applyFont="1" applyFill="1" applyBorder="1" applyAlignment="1">
      <alignment horizontal="center" vertical="center"/>
    </xf>
    <xf numFmtId="3" fontId="106" fillId="0" borderId="15" xfId="0" applyNumberFormat="1" applyFont="1" applyFill="1" applyBorder="1" applyAlignment="1">
      <alignment horizontal="center" vertical="center" wrapText="1"/>
    </xf>
    <xf numFmtId="3" fontId="106" fillId="0" borderId="15" xfId="94" applyNumberFormat="1" applyFont="1" applyFill="1" applyBorder="1" applyAlignment="1">
      <alignment horizontal="center" vertical="center" wrapText="1"/>
    </xf>
    <xf numFmtId="3" fontId="106" fillId="0" borderId="9" xfId="94" applyNumberFormat="1" applyFont="1" applyFill="1" applyBorder="1" applyAlignment="1">
      <alignment horizontal="center" vertical="center" wrapText="1"/>
    </xf>
    <xf numFmtId="41" fontId="103" fillId="0" borderId="9" xfId="0" applyNumberFormat="1" applyFont="1" applyFill="1" applyBorder="1" applyAlignment="1">
      <alignment horizontal="right" vertical="center"/>
    </xf>
    <xf numFmtId="41" fontId="103" fillId="0" borderId="6" xfId="0" applyNumberFormat="1" applyFont="1" applyFill="1" applyBorder="1" applyAlignment="1">
      <alignment horizontal="right" vertical="center"/>
    </xf>
    <xf numFmtId="221" fontId="103" fillId="0" borderId="6" xfId="0" applyNumberFormat="1" applyFont="1" applyFill="1" applyBorder="1" applyAlignment="1">
      <alignment horizontal="right" vertical="center"/>
    </xf>
    <xf numFmtId="41" fontId="103" fillId="0" borderId="5" xfId="0" applyNumberFormat="1" applyFont="1" applyFill="1" applyBorder="1" applyAlignment="1">
      <alignment horizontal="right" vertical="center"/>
    </xf>
    <xf numFmtId="184" fontId="108" fillId="0" borderId="0" xfId="0" applyNumberFormat="1" applyFont="1" applyFill="1" applyAlignment="1">
      <alignment vertical="center"/>
    </xf>
    <xf numFmtId="0" fontId="110" fillId="0" borderId="4" xfId="0" quotePrefix="1" applyFont="1" applyFill="1" applyBorder="1" applyAlignment="1">
      <alignment horizontal="center" vertical="center"/>
    </xf>
    <xf numFmtId="3" fontId="110" fillId="0" borderId="0" xfId="1506" applyNumberFormat="1" applyFont="1" applyFill="1" applyBorder="1" applyAlignment="1">
      <alignment horizontal="right" vertical="center"/>
    </xf>
    <xf numFmtId="201" fontId="110" fillId="0" borderId="0" xfId="2488" applyNumberFormat="1" applyFont="1" applyFill="1" applyBorder="1" applyAlignment="1">
      <alignment horizontal="right" vertical="center" wrapText="1"/>
    </xf>
    <xf numFmtId="201" fontId="110" fillId="0" borderId="0" xfId="1506" applyNumberFormat="1" applyFont="1" applyFill="1" applyBorder="1" applyAlignment="1">
      <alignment horizontal="right" vertical="center"/>
    </xf>
    <xf numFmtId="201" fontId="110" fillId="0" borderId="0" xfId="2485" applyNumberFormat="1" applyFont="1" applyFill="1" applyBorder="1" applyAlignment="1">
      <alignment horizontal="right" vertical="center" wrapText="1"/>
    </xf>
    <xf numFmtId="178" fontId="110" fillId="0" borderId="0" xfId="2487" applyNumberFormat="1" applyFont="1" applyFill="1" applyBorder="1" applyAlignment="1">
      <alignment vertical="center"/>
    </xf>
    <xf numFmtId="0" fontId="110" fillId="0" borderId="8" xfId="0" quotePrefix="1" applyFont="1" applyFill="1" applyBorder="1" applyAlignment="1">
      <alignment horizontal="center" vertical="center"/>
    </xf>
    <xf numFmtId="0" fontId="103" fillId="0" borderId="5" xfId="94" applyNumberFormat="1" applyFont="1" applyFill="1" applyBorder="1" applyAlignment="1">
      <alignment horizontal="center" vertical="center"/>
    </xf>
    <xf numFmtId="3" fontId="103" fillId="0" borderId="6" xfId="0" applyNumberFormat="1" applyFont="1" applyFill="1" applyBorder="1" applyAlignment="1">
      <alignment horizontal="center" vertical="center"/>
    </xf>
    <xf numFmtId="185" fontId="106" fillId="0" borderId="6" xfId="0" applyNumberFormat="1" applyFont="1" applyFill="1" applyBorder="1" applyAlignment="1">
      <alignment horizontal="center" vertical="center"/>
    </xf>
    <xf numFmtId="185" fontId="103" fillId="0" borderId="5" xfId="0" applyNumberFormat="1" applyFont="1" applyFill="1" applyBorder="1" applyAlignment="1">
      <alignment horizontal="center" vertical="center"/>
    </xf>
    <xf numFmtId="0" fontId="106" fillId="0" borderId="17" xfId="0" applyFont="1" applyFill="1" applyBorder="1" applyAlignment="1">
      <alignment horizontal="centerContinuous" vertical="center"/>
    </xf>
    <xf numFmtId="3" fontId="106" fillId="0" borderId="7" xfId="0" applyNumberFormat="1" applyFont="1" applyFill="1" applyBorder="1" applyAlignment="1">
      <alignment horizontal="center" vertical="center"/>
    </xf>
    <xf numFmtId="3" fontId="106" fillId="0" borderId="4" xfId="0" applyNumberFormat="1" applyFont="1" applyFill="1" applyBorder="1" applyAlignment="1">
      <alignment horizontal="center" vertical="center"/>
    </xf>
    <xf numFmtId="3" fontId="106" fillId="0" borderId="178" xfId="0" applyNumberFormat="1" applyFont="1" applyFill="1" applyBorder="1" applyAlignment="1">
      <alignment horizontal="centerContinuous" vertical="center"/>
    </xf>
    <xf numFmtId="3" fontId="106" fillId="0" borderId="177" xfId="0" applyNumberFormat="1" applyFont="1" applyFill="1" applyBorder="1" applyAlignment="1">
      <alignment horizontal="center" vertical="center"/>
    </xf>
    <xf numFmtId="3" fontId="106" fillId="0" borderId="178" xfId="0" applyNumberFormat="1" applyFont="1" applyFill="1" applyBorder="1" applyAlignment="1">
      <alignment horizontal="center" vertical="center"/>
    </xf>
    <xf numFmtId="3" fontId="106" fillId="0" borderId="177" xfId="0" applyNumberFormat="1" applyFont="1" applyFill="1" applyBorder="1" applyAlignment="1">
      <alignment horizontal="centerContinuous" vertical="center"/>
    </xf>
    <xf numFmtId="3" fontId="106" fillId="0" borderId="178" xfId="0" applyNumberFormat="1" applyFont="1" applyFill="1" applyBorder="1" applyAlignment="1">
      <alignment horizontal="center" vertical="center" wrapText="1"/>
    </xf>
    <xf numFmtId="3" fontId="106" fillId="0" borderId="178" xfId="0" applyNumberFormat="1" applyFont="1" applyFill="1" applyBorder="1" applyAlignment="1">
      <alignment horizontal="centerContinuous" vertical="center" wrapText="1"/>
    </xf>
    <xf numFmtId="0" fontId="106" fillId="0" borderId="179" xfId="0" applyFont="1" applyFill="1" applyBorder="1" applyAlignment="1">
      <alignment horizontal="centerContinuous" vertical="center"/>
    </xf>
    <xf numFmtId="3" fontId="106" fillId="0" borderId="7" xfId="0" applyNumberFormat="1" applyFont="1" applyFill="1" applyBorder="1" applyAlignment="1">
      <alignment horizontal="center" vertical="center" shrinkToFit="1"/>
    </xf>
    <xf numFmtId="3" fontId="106" fillId="0" borderId="7" xfId="0" applyNumberFormat="1" applyFont="1" applyFill="1" applyBorder="1" applyAlignment="1">
      <alignment horizontal="left" vertical="center"/>
    </xf>
    <xf numFmtId="0" fontId="106" fillId="0" borderId="8" xfId="0" applyFont="1" applyFill="1" applyBorder="1" applyAlignment="1">
      <alignment horizontal="left" vertical="center"/>
    </xf>
    <xf numFmtId="3" fontId="106" fillId="0" borderId="5" xfId="0" applyNumberFormat="1" applyFont="1" applyFill="1" applyBorder="1" applyAlignment="1">
      <alignment horizontal="center" vertical="center" wrapText="1"/>
    </xf>
    <xf numFmtId="3" fontId="106" fillId="0" borderId="5" xfId="0" applyNumberFormat="1" applyFont="1" applyFill="1" applyBorder="1" applyAlignment="1">
      <alignment horizontal="centerContinuous" vertical="center" wrapText="1"/>
    </xf>
    <xf numFmtId="3" fontId="106" fillId="0" borderId="5" xfId="0" applyNumberFormat="1" applyFont="1" applyFill="1" applyBorder="1" applyAlignment="1">
      <alignment horizontal="center" vertical="center"/>
    </xf>
    <xf numFmtId="3" fontId="106" fillId="0" borderId="6" xfId="0" applyNumberFormat="1" applyFont="1" applyFill="1" applyBorder="1" applyAlignment="1">
      <alignment horizontal="center" vertical="center" wrapText="1"/>
    </xf>
    <xf numFmtId="3" fontId="106" fillId="0" borderId="15" xfId="0" applyNumberFormat="1" applyFont="1" applyFill="1" applyBorder="1" applyAlignment="1">
      <alignment horizontal="centerContinuous" vertical="center" wrapText="1"/>
    </xf>
    <xf numFmtId="0" fontId="106" fillId="0" borderId="9" xfId="0" applyFont="1" applyFill="1" applyBorder="1" applyAlignment="1">
      <alignment horizontal="centerContinuous" vertical="center"/>
    </xf>
    <xf numFmtId="3" fontId="103" fillId="0" borderId="6" xfId="1529" applyNumberFormat="1" applyFont="1" applyFill="1" applyBorder="1" applyAlignment="1">
      <alignment horizontal="right" vertical="center"/>
    </xf>
    <xf numFmtId="201" fontId="103" fillId="0" borderId="6" xfId="1506" applyNumberFormat="1" applyFont="1" applyFill="1" applyBorder="1" applyAlignment="1">
      <alignment horizontal="right" vertical="center"/>
    </xf>
    <xf numFmtId="201" fontId="103" fillId="0" borderId="6" xfId="1507" applyNumberFormat="1" applyFont="1" applyFill="1" applyBorder="1" applyAlignment="1">
      <alignment horizontal="right" vertical="center"/>
    </xf>
    <xf numFmtId="201" fontId="103" fillId="0" borderId="6" xfId="1527" applyNumberFormat="1" applyFont="1" applyFill="1" applyBorder="1" applyAlignment="1">
      <alignment horizontal="right" vertical="center"/>
    </xf>
    <xf numFmtId="0" fontId="103" fillId="0" borderId="4" xfId="0" quotePrefix="1" applyFont="1" applyFill="1" applyBorder="1" applyAlignment="1">
      <alignment horizontal="center" vertical="center"/>
    </xf>
    <xf numFmtId="184" fontId="103" fillId="0" borderId="0" xfId="0" applyNumberFormat="1" applyFont="1" applyFill="1" applyBorder="1" applyAlignment="1">
      <alignment horizontal="center" vertical="center"/>
    </xf>
    <xf numFmtId="183" fontId="103" fillId="0" borderId="0" xfId="0" applyNumberFormat="1" applyFont="1" applyFill="1" applyBorder="1" applyAlignment="1">
      <alignment horizontal="center" vertical="center"/>
    </xf>
    <xf numFmtId="188" fontId="103" fillId="0" borderId="0" xfId="0" applyNumberFormat="1" applyFont="1" applyFill="1" applyBorder="1" applyAlignment="1">
      <alignment horizontal="center" vertical="center" wrapText="1"/>
    </xf>
    <xf numFmtId="182" fontId="103" fillId="0" borderId="0" xfId="0" applyNumberFormat="1" applyFont="1" applyFill="1" applyAlignment="1">
      <alignment horizontal="center" vertical="center"/>
    </xf>
    <xf numFmtId="184" fontId="103" fillId="0" borderId="4" xfId="0" applyNumberFormat="1" applyFont="1" applyFill="1" applyBorder="1" applyAlignment="1">
      <alignment horizontal="center" vertical="center"/>
    </xf>
    <xf numFmtId="0" fontId="103" fillId="0" borderId="0" xfId="0" quotePrefix="1" applyFont="1" applyFill="1" applyBorder="1" applyAlignment="1">
      <alignment horizontal="center" vertical="center"/>
    </xf>
    <xf numFmtId="177" fontId="106" fillId="0" borderId="0" xfId="93" applyFont="1" applyFill="1" applyBorder="1" applyAlignment="1">
      <alignment horizontal="left"/>
    </xf>
    <xf numFmtId="0" fontId="106" fillId="0" borderId="0" xfId="0" applyFont="1" applyFill="1" applyAlignment="1">
      <alignment horizontal="center"/>
    </xf>
    <xf numFmtId="0" fontId="106" fillId="0" borderId="0" xfId="0" applyFont="1" applyFill="1" applyBorder="1" applyAlignment="1">
      <alignment horizontal="center"/>
    </xf>
    <xf numFmtId="0" fontId="106" fillId="0" borderId="0" xfId="0" applyFont="1" applyFill="1" applyBorder="1" applyAlignment="1">
      <alignment horizontal="right"/>
    </xf>
    <xf numFmtId="0" fontId="106" fillId="0" borderId="16" xfId="0" applyFont="1" applyFill="1" applyBorder="1" applyAlignment="1">
      <alignment horizontal="center" vertical="center"/>
    </xf>
    <xf numFmtId="0" fontId="106" fillId="0" borderId="10" xfId="0" applyFont="1" applyFill="1" applyBorder="1" applyAlignment="1">
      <alignment horizontal="center" vertical="center"/>
    </xf>
    <xf numFmtId="0" fontId="106" fillId="0" borderId="11" xfId="0" applyFont="1" applyFill="1" applyBorder="1" applyAlignment="1">
      <alignment horizontal="center" vertical="center"/>
    </xf>
    <xf numFmtId="0" fontId="106" fillId="0" borderId="15" xfId="0" applyFont="1" applyFill="1" applyBorder="1" applyAlignment="1">
      <alignment horizontal="center" vertical="center"/>
    </xf>
    <xf numFmtId="0" fontId="106" fillId="0" borderId="4" xfId="0" applyFont="1" applyFill="1" applyBorder="1" applyAlignment="1">
      <alignment horizontal="center" vertical="center" wrapText="1"/>
    </xf>
    <xf numFmtId="0" fontId="106" fillId="0" borderId="0" xfId="0" applyFont="1" applyFill="1" applyBorder="1" applyAlignment="1">
      <alignment horizontal="center" vertical="center" wrapText="1"/>
    </xf>
    <xf numFmtId="0" fontId="103" fillId="0" borderId="4" xfId="0" applyFont="1" applyFill="1" applyBorder="1" applyAlignment="1">
      <alignment horizontal="center" vertical="center"/>
    </xf>
    <xf numFmtId="179" fontId="103" fillId="0" borderId="0" xfId="0" applyNumberFormat="1" applyFont="1" applyFill="1" applyBorder="1" applyAlignment="1">
      <alignment horizontal="center" vertical="center"/>
    </xf>
    <xf numFmtId="0" fontId="103" fillId="0" borderId="5" xfId="0" applyFont="1" applyFill="1" applyBorder="1" applyAlignment="1">
      <alignment horizontal="center" vertical="center"/>
    </xf>
    <xf numFmtId="179" fontId="103" fillId="0" borderId="6" xfId="0" applyNumberFormat="1" applyFont="1" applyFill="1" applyBorder="1" applyAlignment="1">
      <alignment horizontal="center" vertical="center"/>
    </xf>
    <xf numFmtId="179" fontId="103" fillId="0" borderId="5" xfId="0" applyNumberFormat="1" applyFont="1" applyFill="1" applyBorder="1" applyAlignment="1">
      <alignment horizontal="center" vertical="center"/>
    </xf>
    <xf numFmtId="0" fontId="103" fillId="0" borderId="6" xfId="0" applyFont="1" applyFill="1" applyBorder="1" applyAlignment="1">
      <alignment horizontal="center" vertical="center"/>
    </xf>
    <xf numFmtId="177" fontId="106" fillId="0" borderId="0" xfId="94" applyFont="1" applyFill="1" applyBorder="1" applyAlignment="1">
      <alignment vertical="center"/>
    </xf>
    <xf numFmtId="0" fontId="106" fillId="0" borderId="175" xfId="0" applyFont="1" applyFill="1" applyBorder="1" applyAlignment="1">
      <alignment vertical="center"/>
    </xf>
    <xf numFmtId="0" fontId="106" fillId="0" borderId="175" xfId="0" applyFont="1" applyFill="1" applyBorder="1" applyAlignment="1">
      <alignment horizontal="right" vertical="center"/>
    </xf>
    <xf numFmtId="0" fontId="106" fillId="0" borderId="0" xfId="0" applyFont="1" applyFill="1" applyBorder="1" applyAlignment="1">
      <alignment horizontal="right" vertical="center"/>
    </xf>
    <xf numFmtId="0" fontId="106" fillId="0" borderId="0" xfId="0" applyNumberFormat="1" applyFont="1" applyFill="1" applyBorder="1" applyAlignment="1">
      <alignment horizontal="center" vertical="center"/>
    </xf>
    <xf numFmtId="0" fontId="106" fillId="0" borderId="0" xfId="0" applyFont="1" applyFill="1" applyAlignment="1">
      <alignment horizontal="center" vertical="center"/>
    </xf>
    <xf numFmtId="0" fontId="108" fillId="0" borderId="0" xfId="0" applyFont="1" applyFill="1" applyAlignment="1">
      <alignment horizontal="center" vertical="center"/>
    </xf>
    <xf numFmtId="0" fontId="108" fillId="0" borderId="0" xfId="0" applyFont="1" applyFill="1" applyBorder="1" applyAlignment="1">
      <alignment horizontal="center" vertical="center"/>
    </xf>
    <xf numFmtId="0" fontId="106" fillId="0" borderId="23" xfId="0" applyFont="1" applyFill="1" applyBorder="1" applyAlignment="1">
      <alignment horizontal="left"/>
    </xf>
    <xf numFmtId="0" fontId="106" fillId="0" borderId="23" xfId="0" applyFont="1" applyFill="1" applyBorder="1" applyAlignment="1">
      <alignment horizontal="center"/>
    </xf>
    <xf numFmtId="3" fontId="106" fillId="0" borderId="13" xfId="0" applyNumberFormat="1" applyFont="1" applyFill="1" applyBorder="1" applyAlignment="1">
      <alignment horizontal="centerContinuous" vertical="center"/>
    </xf>
    <xf numFmtId="0" fontId="106" fillId="0" borderId="6" xfId="0" applyFont="1" applyFill="1" applyBorder="1" applyAlignment="1">
      <alignment horizontal="centerContinuous" vertical="center"/>
    </xf>
    <xf numFmtId="0" fontId="106" fillId="0" borderId="6" xfId="0" applyFont="1" applyFill="1" applyBorder="1" applyAlignment="1">
      <alignment horizontal="centerContinuous" vertical="center" wrapText="1"/>
    </xf>
    <xf numFmtId="3" fontId="106" fillId="0" borderId="18" xfId="0" applyNumberFormat="1" applyFont="1" applyFill="1" applyBorder="1" applyAlignment="1">
      <alignment horizontal="center" vertical="center"/>
    </xf>
    <xf numFmtId="3" fontId="106" fillId="0" borderId="14" xfId="0" applyNumberFormat="1" applyFont="1" applyFill="1" applyBorder="1" applyAlignment="1">
      <alignment horizontal="centerContinuous" vertical="center"/>
    </xf>
    <xf numFmtId="0" fontId="106" fillId="0" borderId="15" xfId="0" applyNumberFormat="1" applyFont="1" applyFill="1" applyBorder="1" applyAlignment="1">
      <alignment horizontal="center" vertical="center" wrapText="1"/>
    </xf>
    <xf numFmtId="3" fontId="106" fillId="0" borderId="9" xfId="0" applyNumberFormat="1" applyFont="1" applyFill="1" applyBorder="1" applyAlignment="1">
      <alignment horizontal="center" vertical="center"/>
    </xf>
    <xf numFmtId="185" fontId="103" fillId="0" borderId="8" xfId="0" applyNumberFormat="1" applyFont="1" applyFill="1" applyBorder="1" applyAlignment="1">
      <alignment horizontal="center" vertical="center"/>
    </xf>
    <xf numFmtId="187" fontId="103" fillId="0" borderId="0" xfId="92" applyNumberFormat="1" applyFont="1" applyFill="1" applyAlignment="1">
      <alignment horizontal="center" vertical="center"/>
    </xf>
    <xf numFmtId="186" fontId="103" fillId="0" borderId="0" xfId="0" applyNumberFormat="1" applyFont="1" applyFill="1" applyAlignment="1">
      <alignment horizontal="center" vertical="center"/>
    </xf>
    <xf numFmtId="187" fontId="103" fillId="0" borderId="0" xfId="0" quotePrefix="1" applyNumberFormat="1" applyFont="1" applyFill="1" applyAlignment="1">
      <alignment horizontal="center" vertical="center"/>
    </xf>
    <xf numFmtId="185" fontId="103" fillId="0" borderId="0" xfId="0" applyNumberFormat="1" applyFont="1" applyFill="1" applyAlignment="1">
      <alignment horizontal="center" vertical="center"/>
    </xf>
    <xf numFmtId="0" fontId="103" fillId="0" borderId="8" xfId="0" quotePrefix="1" applyFont="1" applyFill="1" applyBorder="1" applyAlignment="1">
      <alignment horizontal="center" vertical="center"/>
    </xf>
    <xf numFmtId="179" fontId="106" fillId="0" borderId="0" xfId="92" applyNumberFormat="1" applyFont="1" applyFill="1" applyAlignment="1">
      <alignment horizontal="center" vertical="center"/>
    </xf>
    <xf numFmtId="185" fontId="106" fillId="0" borderId="9" xfId="0" applyNumberFormat="1" applyFont="1" applyFill="1" applyBorder="1" applyAlignment="1">
      <alignment horizontal="center" vertical="center"/>
    </xf>
    <xf numFmtId="179" fontId="106" fillId="0" borderId="6" xfId="92" applyNumberFormat="1" applyFont="1" applyFill="1" applyBorder="1" applyAlignment="1">
      <alignment horizontal="center" vertical="center"/>
    </xf>
    <xf numFmtId="186" fontId="106" fillId="0" borderId="6" xfId="0" applyNumberFormat="1" applyFont="1" applyFill="1" applyBorder="1" applyAlignment="1">
      <alignment horizontal="center" vertical="center"/>
    </xf>
    <xf numFmtId="187" fontId="106" fillId="0" borderId="6" xfId="0" quotePrefix="1" applyNumberFormat="1" applyFont="1" applyFill="1" applyBorder="1" applyAlignment="1">
      <alignment horizontal="center" vertical="center"/>
    </xf>
    <xf numFmtId="200" fontId="106" fillId="0" borderId="9" xfId="0" applyNumberFormat="1" applyFont="1" applyFill="1" applyBorder="1" applyAlignment="1">
      <alignment horizontal="center" vertical="center"/>
    </xf>
    <xf numFmtId="177" fontId="106" fillId="0" borderId="0" xfId="93" applyFont="1" applyFill="1" applyBorder="1" applyAlignment="1">
      <alignment horizontal="center" vertical="center"/>
    </xf>
    <xf numFmtId="187" fontId="106" fillId="0" borderId="0" xfId="0" applyNumberFormat="1" applyFont="1" applyFill="1" applyBorder="1" applyAlignment="1">
      <alignment horizontal="right" vertical="center"/>
    </xf>
    <xf numFmtId="187" fontId="108" fillId="0" borderId="0" xfId="0" applyNumberFormat="1" applyFont="1" applyFill="1" applyBorder="1" applyAlignment="1">
      <alignment vertical="center"/>
    </xf>
    <xf numFmtId="3" fontId="106" fillId="0" borderId="13" xfId="0" applyNumberFormat="1" applyFont="1" applyFill="1" applyBorder="1" applyAlignment="1">
      <alignment horizontal="center" vertical="center" wrapText="1"/>
    </xf>
    <xf numFmtId="3" fontId="106" fillId="0" borderId="11" xfId="0" applyNumberFormat="1" applyFont="1" applyFill="1" applyBorder="1" applyAlignment="1">
      <alignment horizontal="center" vertical="center" wrapText="1"/>
    </xf>
    <xf numFmtId="0" fontId="106" fillId="0" borderId="166" xfId="0" applyFont="1" applyFill="1" applyBorder="1" applyAlignment="1">
      <alignment horizontal="center" vertical="center"/>
    </xf>
    <xf numFmtId="3" fontId="106" fillId="0" borderId="0" xfId="0" applyNumberFormat="1" applyFont="1" applyFill="1" applyBorder="1" applyAlignment="1">
      <alignment horizontal="center" vertical="center" wrapText="1"/>
    </xf>
    <xf numFmtId="3" fontId="106" fillId="0" borderId="4" xfId="0" applyNumberFormat="1" applyFont="1" applyFill="1" applyBorder="1" applyAlignment="1">
      <alignment horizontal="center" vertical="center" wrapText="1"/>
    </xf>
    <xf numFmtId="41" fontId="106" fillId="0" borderId="0" xfId="0" applyNumberFormat="1" applyFont="1" applyFill="1" applyAlignment="1">
      <alignment horizontal="right" vertical="center"/>
    </xf>
    <xf numFmtId="41" fontId="103" fillId="0" borderId="0" xfId="0" applyNumberFormat="1" applyFont="1" applyFill="1" applyBorder="1" applyAlignment="1">
      <alignment horizontal="right" vertical="center"/>
    </xf>
    <xf numFmtId="220" fontId="103" fillId="0" borderId="0" xfId="0" applyNumberFormat="1" applyFont="1" applyFill="1" applyBorder="1" applyAlignment="1">
      <alignment horizontal="right" vertical="center"/>
    </xf>
    <xf numFmtId="200" fontId="103" fillId="0" borderId="8" xfId="0" applyNumberFormat="1" applyFont="1" applyFill="1" applyBorder="1" applyAlignment="1">
      <alignment horizontal="center" vertical="center"/>
    </xf>
    <xf numFmtId="179" fontId="114" fillId="0" borderId="0" xfId="2849" applyNumberFormat="1" applyFont="1" applyFill="1" applyBorder="1" applyAlignment="1">
      <alignment horizontal="right" vertical="center" wrapText="1"/>
    </xf>
    <xf numFmtId="220" fontId="106" fillId="0" borderId="0" xfId="0" applyNumberFormat="1" applyFont="1" applyFill="1" applyBorder="1" applyAlignment="1">
      <alignment horizontal="right" vertical="center"/>
    </xf>
    <xf numFmtId="179" fontId="114" fillId="0" borderId="4" xfId="2849" applyNumberFormat="1" applyFont="1" applyFill="1" applyBorder="1" applyAlignment="1">
      <alignment horizontal="right" vertical="center" wrapText="1"/>
    </xf>
    <xf numFmtId="3" fontId="106" fillId="0" borderId="12" xfId="0" applyNumberFormat="1" applyFont="1" applyFill="1" applyBorder="1" applyAlignment="1">
      <alignment horizontal="center" vertical="center"/>
    </xf>
    <xf numFmtId="3" fontId="106" fillId="0" borderId="12" xfId="0" applyNumberFormat="1" applyFont="1" applyFill="1" applyBorder="1" applyAlignment="1">
      <alignment horizontal="center" vertical="center" wrapText="1"/>
    </xf>
    <xf numFmtId="188" fontId="103" fillId="0" borderId="0" xfId="0" applyNumberFormat="1" applyFont="1" applyFill="1" applyBorder="1" applyAlignment="1">
      <alignment horizontal="right" vertical="center" indent="1"/>
    </xf>
    <xf numFmtId="188" fontId="114" fillId="0" borderId="0" xfId="2849" applyNumberFormat="1" applyFont="1" applyFill="1" applyBorder="1" applyAlignment="1">
      <alignment horizontal="right" vertical="center" wrapText="1" indent="1"/>
    </xf>
    <xf numFmtId="188" fontId="114" fillId="0" borderId="4" xfId="2849" applyNumberFormat="1" applyFont="1" applyFill="1" applyBorder="1" applyAlignment="1">
      <alignment horizontal="right" vertical="center" wrapText="1" indent="1"/>
    </xf>
    <xf numFmtId="176" fontId="106" fillId="0" borderId="23" xfId="0" applyNumberFormat="1" applyFont="1" applyFill="1" applyBorder="1" applyAlignment="1"/>
    <xf numFmtId="3" fontId="106" fillId="0" borderId="23" xfId="0" applyNumberFormat="1" applyFont="1" applyFill="1" applyBorder="1" applyAlignment="1">
      <alignment horizontal="center"/>
    </xf>
    <xf numFmtId="3" fontId="106" fillId="0" borderId="23" xfId="0" applyNumberFormat="1" applyFont="1" applyFill="1" applyBorder="1" applyAlignment="1">
      <alignment horizontal="right"/>
    </xf>
    <xf numFmtId="176" fontId="106" fillId="0" borderId="5" xfId="0" applyNumberFormat="1" applyFont="1" applyFill="1" applyBorder="1" applyAlignment="1">
      <alignment horizontal="left" vertical="center"/>
    </xf>
    <xf numFmtId="3" fontId="106" fillId="0" borderId="16" xfId="0" applyNumberFormat="1" applyFont="1" applyFill="1" applyBorder="1" applyAlignment="1">
      <alignment horizontal="centerContinuous" vertical="center"/>
    </xf>
    <xf numFmtId="3" fontId="106" fillId="0" borderId="6" xfId="0" applyNumberFormat="1" applyFont="1" applyFill="1" applyBorder="1" applyAlignment="1">
      <alignment horizontal="centerContinuous" vertical="center"/>
    </xf>
    <xf numFmtId="3" fontId="106" fillId="0" borderId="6" xfId="0" applyNumberFormat="1" applyFont="1" applyFill="1" applyBorder="1" applyAlignment="1">
      <alignment horizontal="center" vertical="center"/>
    </xf>
    <xf numFmtId="3" fontId="106" fillId="0" borderId="4" xfId="0" applyNumberFormat="1" applyFont="1" applyFill="1" applyBorder="1" applyAlignment="1">
      <alignment horizontal="center" vertical="center" shrinkToFit="1"/>
    </xf>
    <xf numFmtId="3" fontId="106" fillId="0" borderId="4" xfId="0" applyNumberFormat="1" applyFont="1" applyFill="1" applyBorder="1" applyAlignment="1">
      <alignment horizontal="left" vertical="center"/>
    </xf>
    <xf numFmtId="3" fontId="106" fillId="0" borderId="0" xfId="0" applyNumberFormat="1" applyFont="1" applyFill="1" applyBorder="1" applyAlignment="1">
      <alignment horizontal="center" vertical="center" shrinkToFit="1"/>
    </xf>
    <xf numFmtId="3" fontId="106" fillId="0" borderId="15" xfId="0" applyNumberFormat="1" applyFont="1" applyFill="1" applyBorder="1" applyAlignment="1">
      <alignment horizontal="centerContinuous" vertical="center" shrinkToFit="1"/>
    </xf>
    <xf numFmtId="0" fontId="106" fillId="0" borderId="5" xfId="0" applyNumberFormat="1" applyFont="1" applyFill="1" applyBorder="1" applyAlignment="1">
      <alignment vertical="center" shrinkToFit="1"/>
    </xf>
    <xf numFmtId="0" fontId="106" fillId="0" borderId="5" xfId="0" applyFont="1" applyFill="1" applyBorder="1" applyAlignment="1">
      <alignment horizontal="center" vertical="center" shrinkToFit="1"/>
    </xf>
    <xf numFmtId="3" fontId="106" fillId="0" borderId="5" xfId="0" applyNumberFormat="1" applyFont="1" applyFill="1" applyBorder="1" applyAlignment="1">
      <alignment horizontal="center" vertical="center" shrinkToFit="1"/>
    </xf>
    <xf numFmtId="3" fontId="106" fillId="0" borderId="5" xfId="0" applyNumberFormat="1" applyFont="1" applyFill="1" applyBorder="1" applyAlignment="1">
      <alignment horizontal="centerContinuous" vertical="center" shrinkToFit="1"/>
    </xf>
    <xf numFmtId="0" fontId="106" fillId="0" borderId="5" xfId="0" applyNumberFormat="1" applyFont="1" applyFill="1" applyBorder="1" applyAlignment="1">
      <alignment horizontal="center" vertical="center" wrapText="1" shrinkToFit="1"/>
    </xf>
    <xf numFmtId="0" fontId="106" fillId="0" borderId="4" xfId="0" applyFont="1" applyFill="1" applyBorder="1" applyAlignment="1">
      <alignment horizontal="left" vertical="center"/>
    </xf>
    <xf numFmtId="3" fontId="106" fillId="0" borderId="0" xfId="0" applyNumberFormat="1" applyFont="1" applyFill="1" applyBorder="1" applyAlignment="1">
      <alignment horizontal="centerContinuous" vertical="center" shrinkToFit="1"/>
    </xf>
    <xf numFmtId="0" fontId="106" fillId="0" borderId="0" xfId="0" applyNumberFormat="1" applyFont="1" applyFill="1" applyBorder="1" applyAlignment="1">
      <alignment vertical="center" shrinkToFit="1"/>
    </xf>
    <xf numFmtId="0" fontId="106" fillId="0" borderId="0" xfId="0" applyNumberFormat="1" applyFont="1" applyFill="1" applyBorder="1" applyAlignment="1">
      <alignment horizontal="center" vertical="center" shrinkToFit="1"/>
    </xf>
    <xf numFmtId="0" fontId="106" fillId="0" borderId="0" xfId="0" applyNumberFormat="1" applyFont="1" applyFill="1" applyBorder="1" applyAlignment="1">
      <alignment horizontal="center" vertical="center" wrapText="1" shrinkToFit="1"/>
    </xf>
    <xf numFmtId="188" fontId="106" fillId="0" borderId="0" xfId="0" quotePrefix="1" applyNumberFormat="1" applyFont="1" applyFill="1" applyAlignment="1">
      <alignment vertical="center"/>
    </xf>
    <xf numFmtId="188" fontId="103" fillId="0" borderId="0" xfId="0" applyNumberFormat="1" applyFont="1" applyFill="1" applyBorder="1" applyAlignment="1">
      <alignment vertical="center"/>
    </xf>
    <xf numFmtId="217" fontId="103" fillId="0" borderId="0" xfId="0" applyNumberFormat="1" applyFont="1" applyFill="1" applyBorder="1" applyAlignment="1">
      <alignment vertical="center"/>
    </xf>
    <xf numFmtId="217" fontId="103" fillId="0" borderId="4" xfId="0" applyNumberFormat="1" applyFont="1" applyFill="1" applyBorder="1" applyAlignment="1">
      <alignment vertical="center"/>
    </xf>
    <xf numFmtId="188" fontId="106" fillId="0" borderId="0" xfId="2490" applyNumberFormat="1" applyFont="1" applyFill="1" applyBorder="1" applyAlignment="1">
      <alignment vertical="center"/>
    </xf>
    <xf numFmtId="188" fontId="114" fillId="0" borderId="0" xfId="3143" applyNumberFormat="1" applyFont="1" applyFill="1" applyBorder="1" applyAlignment="1">
      <alignment vertical="center" wrapText="1"/>
    </xf>
    <xf numFmtId="188" fontId="114" fillId="0" borderId="0" xfId="3189" applyNumberFormat="1" applyFont="1" applyFill="1" applyBorder="1" applyAlignment="1">
      <alignment vertical="center" wrapText="1"/>
    </xf>
    <xf numFmtId="188" fontId="114" fillId="0" borderId="0" xfId="2849" applyNumberFormat="1" applyFont="1" applyFill="1" applyBorder="1" applyAlignment="1">
      <alignment vertical="center" wrapText="1"/>
    </xf>
    <xf numFmtId="176" fontId="108" fillId="0" borderId="0" xfId="0" applyNumberFormat="1" applyFont="1" applyFill="1" applyAlignment="1">
      <alignment horizontal="right" vertical="center"/>
    </xf>
    <xf numFmtId="178" fontId="108" fillId="0" borderId="0" xfId="0" applyNumberFormat="1" applyFont="1" applyFill="1" applyAlignment="1">
      <alignment horizontal="center" vertical="center"/>
    </xf>
    <xf numFmtId="3" fontId="108" fillId="0" borderId="0" xfId="0" applyNumberFormat="1" applyFont="1" applyFill="1" applyAlignment="1">
      <alignment horizontal="center" vertical="center"/>
    </xf>
    <xf numFmtId="176" fontId="108" fillId="0" borderId="0" xfId="0" applyNumberFormat="1" applyFont="1" applyFill="1" applyAlignment="1">
      <alignment vertical="center"/>
    </xf>
    <xf numFmtId="3" fontId="105" fillId="0" borderId="0" xfId="0" applyNumberFormat="1" applyFont="1" applyFill="1" applyAlignment="1">
      <alignment horizontal="center" vertical="center"/>
    </xf>
    <xf numFmtId="177" fontId="106" fillId="0" borderId="11" xfId="94" applyFont="1" applyFill="1" applyBorder="1" applyAlignment="1">
      <alignment horizontal="center" vertical="center" wrapText="1"/>
    </xf>
    <xf numFmtId="0" fontId="106" fillId="0" borderId="4" xfId="0" applyFont="1" applyFill="1" applyBorder="1" applyAlignment="1">
      <alignment horizontal="center" vertical="center"/>
    </xf>
    <xf numFmtId="0" fontId="106" fillId="0" borderId="5" xfId="0" applyFont="1" applyFill="1" applyBorder="1" applyAlignment="1">
      <alignment horizontal="center" vertical="center"/>
    </xf>
    <xf numFmtId="177" fontId="106" fillId="0" borderId="12" xfId="94" applyFont="1" applyFill="1" applyBorder="1" applyAlignment="1">
      <alignment horizontal="center" vertical="center" wrapText="1"/>
    </xf>
    <xf numFmtId="0" fontId="106" fillId="0" borderId="8" xfId="0" applyFont="1" applyFill="1" applyBorder="1" applyAlignment="1">
      <alignment horizontal="center" vertical="center"/>
    </xf>
    <xf numFmtId="0" fontId="106" fillId="0" borderId="9" xfId="0" applyFont="1" applyFill="1" applyBorder="1" applyAlignment="1">
      <alignment horizontal="center" vertical="center"/>
    </xf>
    <xf numFmtId="176" fontId="106" fillId="0" borderId="18" xfId="0" applyNumberFormat="1" applyFont="1" applyFill="1" applyBorder="1" applyAlignment="1">
      <alignment horizontal="center" vertical="center" wrapText="1"/>
    </xf>
    <xf numFmtId="176" fontId="106" fillId="0" borderId="7" xfId="0" applyNumberFormat="1" applyFont="1" applyFill="1" applyBorder="1" applyAlignment="1">
      <alignment horizontal="center" vertical="center" wrapText="1"/>
    </xf>
    <xf numFmtId="3" fontId="106" fillId="0" borderId="18" xfId="0" applyNumberFormat="1" applyFont="1" applyFill="1" applyBorder="1" applyAlignment="1">
      <alignment horizontal="center" vertical="center" wrapText="1"/>
    </xf>
    <xf numFmtId="3" fontId="106" fillId="0" borderId="7" xfId="0" applyNumberFormat="1" applyFont="1" applyFill="1" applyBorder="1" applyAlignment="1">
      <alignment horizontal="center" vertical="center" wrapText="1"/>
    </xf>
    <xf numFmtId="0" fontId="105" fillId="0" borderId="0" xfId="0" applyFont="1" applyFill="1" applyAlignment="1">
      <alignment horizontal="center" vertical="center"/>
    </xf>
    <xf numFmtId="0" fontId="106" fillId="0" borderId="11" xfId="0" applyFont="1" applyFill="1" applyBorder="1" applyAlignment="1">
      <alignment horizontal="center" vertical="center" wrapText="1"/>
    </xf>
    <xf numFmtId="3" fontId="106" fillId="0" borderId="12" xfId="0" applyNumberFormat="1" applyFont="1" applyFill="1" applyBorder="1" applyAlignment="1">
      <alignment horizontal="center" vertical="center" wrapText="1"/>
    </xf>
    <xf numFmtId="3" fontId="106" fillId="0" borderId="9" xfId="0" applyNumberFormat="1" applyFont="1" applyFill="1" applyBorder="1" applyAlignment="1">
      <alignment horizontal="center" vertical="center"/>
    </xf>
    <xf numFmtId="0" fontId="105" fillId="0" borderId="0" xfId="0" applyFont="1" applyFill="1" applyBorder="1" applyAlignment="1">
      <alignment horizontal="center" vertical="center"/>
    </xf>
    <xf numFmtId="0" fontId="106" fillId="0" borderId="0" xfId="0" applyFont="1" applyFill="1" applyBorder="1" applyAlignment="1">
      <alignment horizontal="right" vertical="center"/>
    </xf>
    <xf numFmtId="3" fontId="106" fillId="0" borderId="8" xfId="0" applyNumberFormat="1" applyFont="1" applyFill="1" applyBorder="1" applyAlignment="1">
      <alignment horizontal="center" vertical="center" wrapText="1"/>
    </xf>
    <xf numFmtId="3" fontId="106" fillId="0" borderId="9" xfId="0" applyNumberFormat="1" applyFont="1" applyFill="1" applyBorder="1" applyAlignment="1">
      <alignment horizontal="center" vertical="center" wrapText="1"/>
    </xf>
    <xf numFmtId="3" fontId="106" fillId="0" borderId="5" xfId="0" applyNumberFormat="1" applyFont="1" applyFill="1" applyBorder="1" applyAlignment="1">
      <alignment horizontal="center" vertical="center"/>
    </xf>
    <xf numFmtId="3" fontId="106" fillId="0" borderId="12" xfId="0" applyNumberFormat="1" applyFont="1" applyFill="1" applyBorder="1" applyAlignment="1">
      <alignment horizontal="center" vertical="center"/>
    </xf>
    <xf numFmtId="3" fontId="106" fillId="0" borderId="11" xfId="0" applyNumberFormat="1" applyFont="1" applyFill="1" applyBorder="1" applyAlignment="1">
      <alignment horizontal="center" vertical="center"/>
    </xf>
    <xf numFmtId="177" fontId="105" fillId="0" borderId="0" xfId="93" applyFont="1" applyFill="1" applyBorder="1" applyAlignment="1">
      <alignment horizontal="center" vertical="center"/>
    </xf>
    <xf numFmtId="0" fontId="106" fillId="0" borderId="12" xfId="0" applyFont="1" applyFill="1" applyBorder="1" applyAlignment="1">
      <alignment horizontal="center" vertical="center" wrapText="1"/>
    </xf>
    <xf numFmtId="0" fontId="106" fillId="0" borderId="9" xfId="0" applyFont="1" applyFill="1" applyBorder="1" applyAlignment="1">
      <alignment horizontal="center" vertical="center" wrapText="1"/>
    </xf>
    <xf numFmtId="0" fontId="106" fillId="0" borderId="5" xfId="0" applyFont="1" applyFill="1" applyBorder="1" applyAlignment="1">
      <alignment horizontal="center" vertical="center" wrapText="1"/>
    </xf>
    <xf numFmtId="0" fontId="106" fillId="0" borderId="15" xfId="0" applyFont="1" applyFill="1" applyBorder="1" applyAlignment="1">
      <alignment horizontal="center" vertical="center"/>
    </xf>
    <xf numFmtId="3" fontId="106" fillId="0" borderId="7" xfId="0" applyNumberFormat="1" applyFont="1" applyFill="1" applyBorder="1" applyAlignment="1">
      <alignment horizontal="center" vertical="center"/>
    </xf>
    <xf numFmtId="3" fontId="106" fillId="0" borderId="15" xfId="0" applyNumberFormat="1" applyFont="1" applyFill="1" applyBorder="1" applyAlignment="1">
      <alignment horizontal="center" vertical="center"/>
    </xf>
    <xf numFmtId="3" fontId="106" fillId="0" borderId="19" xfId="0" applyNumberFormat="1" applyFont="1" applyFill="1" applyBorder="1" applyAlignment="1">
      <alignment horizontal="center" vertical="center"/>
    </xf>
    <xf numFmtId="3" fontId="106" fillId="0" borderId="17" xfId="0" applyNumberFormat="1" applyFont="1" applyFill="1" applyBorder="1" applyAlignment="1">
      <alignment horizontal="center" vertical="center"/>
    </xf>
    <xf numFmtId="3" fontId="106" fillId="0" borderId="16" xfId="0" applyNumberFormat="1" applyFont="1" applyFill="1" applyBorder="1" applyAlignment="1">
      <alignment horizontal="center" vertical="center"/>
    </xf>
    <xf numFmtId="0" fontId="107" fillId="0" borderId="4" xfId="2482" applyNumberFormat="1" applyFont="1" applyFill="1" applyBorder="1" applyAlignment="1">
      <alignment horizontal="center" vertical="center" wrapText="1"/>
    </xf>
    <xf numFmtId="0" fontId="107" fillId="0" borderId="5" xfId="2482" applyNumberFormat="1" applyFont="1" applyFill="1" applyBorder="1" applyAlignment="1">
      <alignment horizontal="center" vertical="center" wrapText="1"/>
    </xf>
    <xf numFmtId="188" fontId="107" fillId="0" borderId="8" xfId="538" applyNumberFormat="1" applyFont="1" applyFill="1" applyBorder="1" applyAlignment="1">
      <alignment horizontal="center" vertical="center" wrapText="1"/>
    </xf>
    <xf numFmtId="188" fontId="107" fillId="0" borderId="9" xfId="538" applyNumberFormat="1" applyFont="1" applyFill="1" applyBorder="1" applyAlignment="1">
      <alignment horizontal="center" vertical="center" wrapText="1"/>
    </xf>
    <xf numFmtId="188" fontId="107" fillId="0" borderId="10" xfId="538" applyNumberFormat="1" applyFont="1" applyFill="1" applyBorder="1" applyAlignment="1">
      <alignment horizontal="center" vertical="center" wrapText="1"/>
    </xf>
    <xf numFmtId="188" fontId="107" fillId="0" borderId="15" xfId="538" applyNumberFormat="1" applyFont="1" applyFill="1" applyBorder="1" applyAlignment="1">
      <alignment horizontal="center" vertical="center" wrapText="1"/>
    </xf>
    <xf numFmtId="188" fontId="107" fillId="0" borderId="0" xfId="538" applyNumberFormat="1" applyFont="1" applyFill="1" applyBorder="1" applyAlignment="1">
      <alignment horizontal="center" vertical="center" wrapText="1"/>
    </xf>
    <xf numFmtId="0" fontId="107" fillId="0" borderId="12" xfId="2487" applyFont="1" applyFill="1" applyBorder="1" applyAlignment="1">
      <alignment horizontal="center" vertical="center" wrapText="1"/>
    </xf>
    <xf numFmtId="0" fontId="107" fillId="0" borderId="9" xfId="2487" applyFont="1" applyFill="1" applyBorder="1" applyAlignment="1">
      <alignment horizontal="center" vertical="center"/>
    </xf>
    <xf numFmtId="177" fontId="106" fillId="0" borderId="13" xfId="94" applyFont="1" applyFill="1" applyBorder="1" applyAlignment="1">
      <alignment horizontal="center" vertical="center" wrapText="1"/>
    </xf>
    <xf numFmtId="0" fontId="106" fillId="0" borderId="7" xfId="0" applyFont="1" applyFill="1" applyBorder="1" applyAlignment="1">
      <alignment horizontal="center" vertical="center"/>
    </xf>
    <xf numFmtId="0" fontId="106" fillId="0" borderId="7" xfId="0" applyFont="1" applyFill="1" applyBorder="1" applyAlignment="1">
      <alignment horizontal="center" vertical="center" wrapText="1"/>
    </xf>
    <xf numFmtId="3" fontId="106" fillId="0" borderId="4" xfId="0" applyNumberFormat="1" applyFont="1" applyFill="1" applyBorder="1" applyAlignment="1">
      <alignment horizontal="center" vertical="center" wrapText="1"/>
    </xf>
    <xf numFmtId="3" fontId="106" fillId="0" borderId="15" xfId="0" applyNumberFormat="1" applyFont="1" applyFill="1" applyBorder="1" applyAlignment="1">
      <alignment horizontal="center" vertical="center" wrapText="1"/>
    </xf>
    <xf numFmtId="0" fontId="106" fillId="0" borderId="12" xfId="0" applyFont="1" applyFill="1" applyBorder="1" applyAlignment="1">
      <alignment horizontal="center" vertical="center"/>
    </xf>
    <xf numFmtId="0" fontId="106" fillId="0" borderId="22" xfId="0" applyFont="1" applyFill="1" applyBorder="1" applyAlignment="1">
      <alignment horizontal="center" vertical="center" shrinkToFit="1"/>
    </xf>
    <xf numFmtId="0" fontId="106" fillId="0" borderId="24" xfId="0" applyFont="1" applyFill="1" applyBorder="1" applyAlignment="1">
      <alignment horizontal="center" vertical="center" shrinkToFit="1"/>
    </xf>
    <xf numFmtId="49" fontId="106" fillId="0" borderId="10" xfId="0" applyNumberFormat="1" applyFont="1" applyFill="1" applyBorder="1" applyAlignment="1">
      <alignment horizontal="center" vertical="center" wrapText="1"/>
    </xf>
    <xf numFmtId="49" fontId="106" fillId="0" borderId="7" xfId="0" applyNumberFormat="1" applyFont="1" applyFill="1" applyBorder="1" applyAlignment="1">
      <alignment horizontal="center" vertical="center"/>
    </xf>
    <xf numFmtId="49" fontId="106" fillId="0" borderId="15" xfId="0" applyNumberFormat="1" applyFont="1" applyFill="1" applyBorder="1" applyAlignment="1">
      <alignment horizontal="center" vertical="center"/>
    </xf>
    <xf numFmtId="0" fontId="106" fillId="0" borderId="49" xfId="0" applyFont="1" applyFill="1" applyBorder="1" applyAlignment="1">
      <alignment horizontal="center" vertical="center" shrinkToFit="1"/>
    </xf>
    <xf numFmtId="0" fontId="106" fillId="0" borderId="51" xfId="0" applyFont="1" applyFill="1" applyBorder="1" applyAlignment="1">
      <alignment horizontal="center" vertical="center" shrinkToFit="1"/>
    </xf>
    <xf numFmtId="0" fontId="106" fillId="0" borderId="50" xfId="0" applyFont="1" applyFill="1" applyBorder="1" applyAlignment="1">
      <alignment horizontal="center" vertical="center" shrinkToFit="1"/>
    </xf>
    <xf numFmtId="0" fontId="105" fillId="0" borderId="0" xfId="2487" applyFont="1" applyFill="1" applyBorder="1" applyAlignment="1">
      <alignment horizontal="center" vertical="center"/>
    </xf>
    <xf numFmtId="0" fontId="105" fillId="0" borderId="0" xfId="2487" applyFont="1" applyFill="1" applyBorder="1" applyAlignment="1">
      <alignment horizontal="center" vertical="center" shrinkToFit="1"/>
    </xf>
  </cellXfs>
  <cellStyles count="4680">
    <cellStyle name="_x000a_386grabber=M" xfId="370"/>
    <cellStyle name="(##.00)" xfId="4240"/>
    <cellStyle name="??&amp;O?&amp;H?_x0008_??_x0007__x0001__x0001_" xfId="371"/>
    <cellStyle name="123" xfId="2543"/>
    <cellStyle name="20% - Accent1" xfId="2493"/>
    <cellStyle name="20% - Accent2" xfId="2494"/>
    <cellStyle name="20% - Accent3" xfId="2495"/>
    <cellStyle name="20% - Accent4" xfId="2496"/>
    <cellStyle name="20% - Accent5" xfId="2497"/>
    <cellStyle name="20% - Accent6" xfId="2498"/>
    <cellStyle name="20% - 강조색1 2" xfId="96"/>
    <cellStyle name="20% - 강조색1 3" xfId="372"/>
    <cellStyle name="20% - 강조색2 2" xfId="97"/>
    <cellStyle name="20% - 강조색2 3" xfId="373"/>
    <cellStyle name="20% - 강조색3 2" xfId="98"/>
    <cellStyle name="20% - 강조색3 3" xfId="374"/>
    <cellStyle name="20% - 강조색3 8" xfId="4241"/>
    <cellStyle name="20% - 강조색4 2" xfId="99"/>
    <cellStyle name="20% - 강조색4 3" xfId="375"/>
    <cellStyle name="20% - 강조색5 2" xfId="100"/>
    <cellStyle name="20% - 강조색5 3" xfId="376"/>
    <cellStyle name="20% - 강조색6 2" xfId="101"/>
    <cellStyle name="20% - 강조색6 3" xfId="377"/>
    <cellStyle name="40% - Accent1" xfId="2499"/>
    <cellStyle name="40% - Accent2" xfId="2500"/>
    <cellStyle name="40% - Accent3" xfId="2501"/>
    <cellStyle name="40% - Accent4" xfId="2502"/>
    <cellStyle name="40% - Accent5" xfId="2503"/>
    <cellStyle name="40% - Accent6" xfId="2504"/>
    <cellStyle name="40% - 강조색1 2" xfId="102"/>
    <cellStyle name="40% - 강조색1 2 10" xfId="1532"/>
    <cellStyle name="40% - 강조색1 2 11" xfId="1533"/>
    <cellStyle name="40% - 강조색1 2 12" xfId="1534"/>
    <cellStyle name="40% - 강조색1 2 13" xfId="1535"/>
    <cellStyle name="40% - 강조색1 2 14" xfId="1536"/>
    <cellStyle name="40% - 강조색1 2 15" xfId="1537"/>
    <cellStyle name="40% - 강조색1 2 16" xfId="1538"/>
    <cellStyle name="40% - 강조색1 2 17" xfId="1539"/>
    <cellStyle name="40% - 강조색1 2 18" xfId="1540"/>
    <cellStyle name="40% - 강조색1 2 19" xfId="1541"/>
    <cellStyle name="40% - 강조색1 2 2" xfId="1542"/>
    <cellStyle name="40% - 강조색1 2 20" xfId="1543"/>
    <cellStyle name="40% - 강조색1 2 3" xfId="1544"/>
    <cellStyle name="40% - 강조색1 2 4" xfId="1545"/>
    <cellStyle name="40% - 강조색1 2 5" xfId="1546"/>
    <cellStyle name="40% - 강조색1 2 6" xfId="1547"/>
    <cellStyle name="40% - 강조색1 2 7" xfId="1548"/>
    <cellStyle name="40% - 강조색1 2 8" xfId="1549"/>
    <cellStyle name="40% - 강조색1 2 9" xfId="1550"/>
    <cellStyle name="40% - 강조색1 3" xfId="378"/>
    <cellStyle name="40% - 강조색2 2" xfId="103"/>
    <cellStyle name="40% - 강조색2 3" xfId="379"/>
    <cellStyle name="40% - 강조색3 2" xfId="104"/>
    <cellStyle name="40% - 강조색3 3" xfId="380"/>
    <cellStyle name="40% - 강조색4 2" xfId="105"/>
    <cellStyle name="40% - 강조색4 3" xfId="381"/>
    <cellStyle name="40% - 강조색5 2" xfId="106"/>
    <cellStyle name="40% - 강조색5 3" xfId="382"/>
    <cellStyle name="40% - 강조색6 2" xfId="107"/>
    <cellStyle name="40% - 강조색6 3" xfId="383"/>
    <cellStyle name="60% - Accent1" xfId="2505"/>
    <cellStyle name="60% - Accent2" xfId="2506"/>
    <cellStyle name="60% - Accent3" xfId="2507"/>
    <cellStyle name="60% - Accent4" xfId="2508"/>
    <cellStyle name="60% - Accent5" xfId="2509"/>
    <cellStyle name="60% - Accent6" xfId="2510"/>
    <cellStyle name="60% - 강조색1 2" xfId="108"/>
    <cellStyle name="60% - 강조색1 2 2" xfId="384"/>
    <cellStyle name="60% - 강조색1 3" xfId="385"/>
    <cellStyle name="60% - 강조색2 2" xfId="109"/>
    <cellStyle name="60% - 강조색2 2 2" xfId="386"/>
    <cellStyle name="60% - 강조색2 3" xfId="387"/>
    <cellStyle name="60% - 강조색3 2" xfId="110"/>
    <cellStyle name="60% - 강조색3 2 2" xfId="388"/>
    <cellStyle name="60% - 강조색3 3" xfId="389"/>
    <cellStyle name="60% - 강조색4 2" xfId="111"/>
    <cellStyle name="60% - 강조색4 2 2" xfId="390"/>
    <cellStyle name="60% - 강조색4 3" xfId="391"/>
    <cellStyle name="60% - 강조색5 2" xfId="112"/>
    <cellStyle name="60% - 강조색5 2 2" xfId="392"/>
    <cellStyle name="60% - 강조색5 3" xfId="393"/>
    <cellStyle name="60% - 강조색6 2" xfId="113"/>
    <cellStyle name="60% - 강조색6 2 2" xfId="394"/>
    <cellStyle name="60% - 강조색6 3" xfId="395"/>
    <cellStyle name="A¨­￠￢￠O [0]_INQUIRY ￠?￥i¨u¡AAⓒ￢Aⓒª " xfId="4242"/>
    <cellStyle name="A¨­￠￢￠O_INQUIRY ￠?￥i¨u¡AAⓒ￢Aⓒª " xfId="4243"/>
    <cellStyle name="Accent1" xfId="2511"/>
    <cellStyle name="Accent2" xfId="2512"/>
    <cellStyle name="Accent3" xfId="2513"/>
    <cellStyle name="Accent4" xfId="2514"/>
    <cellStyle name="Accent5" xfId="2515"/>
    <cellStyle name="Accent6" xfId="2516"/>
    <cellStyle name="AeE­ [0]_0809ºn±³ " xfId="396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21"/>
    <cellStyle name="ÅëÈ­ [0]_laroux_1 2" xfId="3420"/>
    <cellStyle name="AeE­ [0]_laroux_1 3" xfId="3472"/>
    <cellStyle name="ÅëÈ­ [0]_laroux_1 3" xfId="3473"/>
    <cellStyle name="AeE­ [0]_laroux_1_02 08-전기,가스,수도" xfId="114"/>
    <cellStyle name="ÅëÈ­ [0]_laroux_1_02 08-전기,가스,수도" xfId="115"/>
    <cellStyle name="AeE­ [0]_laroux_1_45-09 유통 금융 보험 및 기타서비스(97-109)" xfId="116"/>
    <cellStyle name="ÅëÈ­ [0]_laroux_1_45-09 유통 금융 보험 및 기타서비스(97-109)" xfId="117"/>
    <cellStyle name="AeE­ [0]_laroux_1_46-06 농림수산업" xfId="397"/>
    <cellStyle name="ÅëÈ­ [0]_laroux_1_46-06 농림수산업" xfId="398"/>
    <cellStyle name="AeE­ [0]_laroux_1_46-09 유통 금융 보험 및 기타서비스" xfId="118"/>
    <cellStyle name="ÅëÈ­ [0]_laroux_1_46-09 유통 금융 보험 및 기타서비스" xfId="119"/>
    <cellStyle name="AeE­ [0]_laroux_1_46-11 교통 관광 및 정보통신" xfId="120"/>
    <cellStyle name="ÅëÈ­ [0]_laroux_1_46-11 교통 관광 및 정보통신" xfId="121"/>
    <cellStyle name="AeE­ [0]_laroux_1_48-06 농림수산업" xfId="2925"/>
    <cellStyle name="ÅëÈ­ [0]_laroux_1_48-06 농림수산업" xfId="2926"/>
    <cellStyle name="AeE­ [0]_laroux_1_48-09 유통 금융 보험 및 기타서비스" xfId="122"/>
    <cellStyle name="ÅëÈ­ [0]_laroux_1_48-09 유통 금융 보험 및 기타서비스" xfId="123"/>
    <cellStyle name="AeE­ [0]_laroux_1_48-10 주택 건설" xfId="2928"/>
    <cellStyle name="ÅëÈ­ [0]_laroux_1_48-10 주택 건설" xfId="2929"/>
    <cellStyle name="AeE­ [0]_laroux_1_48-11 교통 관광 및 정보통신" xfId="2952"/>
    <cellStyle name="ÅëÈ­ [0]_laroux_1_48-11 교통 관광 및 정보통신" xfId="2835"/>
    <cellStyle name="AeE­ [0]_laroux_1_48-12 보건 및 사회보장" xfId="2577"/>
    <cellStyle name="ÅëÈ­ [0]_laroux_1_48-12 보건 및 사회보장" xfId="2578"/>
    <cellStyle name="AeE­ [0]_laroux_1_48-13 환경" xfId="2579"/>
    <cellStyle name="ÅëÈ­ [0]_laroux_1_48-13 환경" xfId="2580"/>
    <cellStyle name="AeE­ [0]_laroux_1_48-14 교육 및 문화" xfId="2581"/>
    <cellStyle name="ÅëÈ­ [0]_laroux_1_48-14 교육 및 문화" xfId="2582"/>
    <cellStyle name="AeE­ [0]_laroux_1_48-17 공공행정 및 사법" xfId="124"/>
    <cellStyle name="ÅëÈ­ [0]_laroux_1_48-17 공공행정 및 사법" xfId="125"/>
    <cellStyle name="AeE­ [0]_laroux_1_99 재가노인복지시설" xfId="126"/>
    <cellStyle name="ÅëÈ­ [0]_laroux_1_99 재가노인복지시설" xfId="127"/>
    <cellStyle name="AeE­ [0]_laroux_1_99 친환경농산물 인증현황" xfId="128"/>
    <cellStyle name="ÅëÈ­ [0]_laroux_1_99 친환경농산물 인증현황" xfId="129"/>
    <cellStyle name="AeE­ [0]_laroux_1_보건위생정책과" xfId="2583"/>
    <cellStyle name="ÅëÈ­ [0]_laroux_1_보건위생정책과" xfId="2584"/>
    <cellStyle name="AeE­ [0]_laroux_1_시군구" xfId="2585"/>
    <cellStyle name="ÅëÈ­ [0]_laroux_1_시군구" xfId="2586"/>
    <cellStyle name="AeE­ [0]_laroux_1_안산시" xfId="2587"/>
    <cellStyle name="ÅëÈ­ [0]_laroux_1_안산시" xfId="2588"/>
    <cellStyle name="AeE­ [0]_laroux_1_유통업체현황" xfId="130"/>
    <cellStyle name="ÅëÈ­ [0]_laroux_1_유통업체현황" xfId="131"/>
    <cellStyle name="AeE­ [0]_laroux_1_토지정보과(제출)," xfId="2589"/>
    <cellStyle name="ÅëÈ­ [0]_laroux_1_토지정보과(제출)," xfId="2590"/>
    <cellStyle name="AeE­ [0]_laroux_1_평택시" xfId="2591"/>
    <cellStyle name="ÅëÈ­ [0]_laroux_1_평택시" xfId="2592"/>
    <cellStyle name="AeE­ [0]_laroux_2" xfId="8"/>
    <cellStyle name="ÅëÈ­ [0]_laroux_2" xfId="9"/>
    <cellStyle name="AeE­ [0]_laroux_2 2" xfId="3419"/>
    <cellStyle name="ÅëÈ­ [0]_laroux_2 2" xfId="3418"/>
    <cellStyle name="AeE­ [0]_laroux_2 3" xfId="3474"/>
    <cellStyle name="ÅëÈ­ [0]_laroux_2 3" xfId="3475"/>
    <cellStyle name="AeE­ [0]_laroux_2_02 08-전기,가스,수도" xfId="132"/>
    <cellStyle name="ÅëÈ­ [0]_laroux_2_02 08-전기,가스,수도" xfId="133"/>
    <cellStyle name="AeE­ [0]_laroux_2_41-06농림16" xfId="10"/>
    <cellStyle name="ÅëÈ­ [0]_laroux_2_41-06농림16" xfId="11"/>
    <cellStyle name="AeE­ [0]_laroux_2_41-06농림16 2" xfId="3523"/>
    <cellStyle name="ÅëÈ­ [0]_laroux_2_41-06농림16 2" xfId="3522"/>
    <cellStyle name="AeE­ [0]_laroux_2_41-06농림16 3" xfId="3476"/>
    <cellStyle name="ÅëÈ­ [0]_laroux_2_41-06농림16 3" xfId="3477"/>
    <cellStyle name="AeE­ [0]_laroux_2_41-06농림16_02 08-전기,가스,수도" xfId="134"/>
    <cellStyle name="ÅëÈ­ [0]_laroux_2_41-06농림16_02 08-전기,가스,수도" xfId="135"/>
    <cellStyle name="AeE­ [0]_laroux_2_41-06농림16_45-09 유통 금융 보험 및 기타서비스(97-109)" xfId="136"/>
    <cellStyle name="ÅëÈ­ [0]_laroux_2_41-06농림16_45-09 유통 금융 보험 및 기타서비스(97-109)" xfId="137"/>
    <cellStyle name="AeE­ [0]_laroux_2_41-06농림16_46-06 농림수산업" xfId="399"/>
    <cellStyle name="ÅëÈ­ [0]_laroux_2_41-06농림16_46-06 농림수산업" xfId="400"/>
    <cellStyle name="AeE­ [0]_laroux_2_41-06농림16_46-09 유통 금융 보험 및 기타서비스" xfId="138"/>
    <cellStyle name="ÅëÈ­ [0]_laroux_2_41-06농림16_46-09 유통 금융 보험 및 기타서비스" xfId="139"/>
    <cellStyle name="AeE­ [0]_laroux_2_41-06농림16_46-11 교통 관광 및 정보통신" xfId="140"/>
    <cellStyle name="ÅëÈ­ [0]_laroux_2_41-06농림16_46-11 교통 관광 및 정보통신" xfId="141"/>
    <cellStyle name="AeE­ [0]_laroux_2_41-06농림16_48-06 농림수산업" xfId="3510"/>
    <cellStyle name="ÅëÈ­ [0]_laroux_2_41-06농림16_48-06 농림수산업" xfId="3511"/>
    <cellStyle name="AeE­ [0]_laroux_2_41-06농림16_48-09 유통 금융 보험 및 기타서비스" xfId="142"/>
    <cellStyle name="ÅëÈ­ [0]_laroux_2_41-06농림16_48-09 유통 금융 보험 및 기타서비스" xfId="143"/>
    <cellStyle name="AeE­ [0]_laroux_2_41-06농림16_48-10 주택 건설" xfId="3512"/>
    <cellStyle name="ÅëÈ­ [0]_laroux_2_41-06농림16_48-10 주택 건설" xfId="3513"/>
    <cellStyle name="AeE­ [0]_laroux_2_41-06농림16_48-11 교통 관광 및 정보통신" xfId="3514"/>
    <cellStyle name="ÅëÈ­ [0]_laroux_2_41-06농림16_48-11 교통 관광 및 정보통신" xfId="3515"/>
    <cellStyle name="AeE­ [0]_laroux_2_41-06농림16_48-12 보건 및 사회보장" xfId="2595"/>
    <cellStyle name="ÅëÈ­ [0]_laroux_2_41-06농림16_48-12 보건 및 사회보장" xfId="2596"/>
    <cellStyle name="AeE­ [0]_laroux_2_41-06농림16_48-13 환경" xfId="2597"/>
    <cellStyle name="ÅëÈ­ [0]_laroux_2_41-06농림16_48-13 환경" xfId="2598"/>
    <cellStyle name="AeE­ [0]_laroux_2_41-06농림16_48-14 교육 및 문화" xfId="2599"/>
    <cellStyle name="ÅëÈ­ [0]_laroux_2_41-06농림16_48-14 교육 및 문화" xfId="2600"/>
    <cellStyle name="AeE­ [0]_laroux_2_41-06농림16_48-17 공공행정 및 사법" xfId="144"/>
    <cellStyle name="ÅëÈ­ [0]_laroux_2_41-06농림16_48-17 공공행정 및 사법" xfId="145"/>
    <cellStyle name="AeE­ [0]_laroux_2_41-06농림16_99 재가노인복지시설" xfId="146"/>
    <cellStyle name="ÅëÈ­ [0]_laroux_2_41-06농림16_99 재가노인복지시설" xfId="147"/>
    <cellStyle name="AeE­ [0]_laroux_2_41-06농림16_99 친환경농산물 인증현황" xfId="148"/>
    <cellStyle name="ÅëÈ­ [0]_laroux_2_41-06농림16_99 친환경농산물 인증현황" xfId="149"/>
    <cellStyle name="AeE­ [0]_laroux_2_41-06농림16_보건위생정책과" xfId="2603"/>
    <cellStyle name="ÅëÈ­ [0]_laroux_2_41-06농림16_보건위생정책과" xfId="2604"/>
    <cellStyle name="AeE­ [0]_laroux_2_41-06농림16_시군구" xfId="2605"/>
    <cellStyle name="ÅëÈ­ [0]_laroux_2_41-06농림16_시군구" xfId="2606"/>
    <cellStyle name="AeE­ [0]_laroux_2_41-06농림16_안산시" xfId="2607"/>
    <cellStyle name="ÅëÈ­ [0]_laroux_2_41-06농림16_안산시" xfId="2608"/>
    <cellStyle name="AeE­ [0]_laroux_2_41-06농림16_유통업체현황" xfId="150"/>
    <cellStyle name="ÅëÈ­ [0]_laroux_2_41-06농림16_유통업체현황" xfId="151"/>
    <cellStyle name="AeE­ [0]_laroux_2_41-06농림16_토지정보과(제출)," xfId="2609"/>
    <cellStyle name="ÅëÈ­ [0]_laroux_2_41-06농림16_토지정보과(제출)," xfId="2610"/>
    <cellStyle name="AeE­ [0]_laroux_2_41-06농림16_평택시" xfId="2611"/>
    <cellStyle name="ÅëÈ­ [0]_laroux_2_41-06농림16_평택시" xfId="2612"/>
    <cellStyle name="AeE­ [0]_laroux_2_41-06농림41" xfId="12"/>
    <cellStyle name="ÅëÈ­ [0]_laroux_2_41-06농림41" xfId="13"/>
    <cellStyle name="AeE­ [0]_laroux_2_45-09 유통 금융 보험 및 기타서비스(97-109)" xfId="152"/>
    <cellStyle name="ÅëÈ­ [0]_laroux_2_45-09 유통 금융 보험 및 기타서비스(97-109)" xfId="153"/>
    <cellStyle name="AeE­ [0]_laroux_2_46-06 농림수산업" xfId="401"/>
    <cellStyle name="ÅëÈ­ [0]_laroux_2_46-06 농림수산업" xfId="402"/>
    <cellStyle name="AeE­ [0]_laroux_2_46-09 유통 금융 보험 및 기타서비스" xfId="154"/>
    <cellStyle name="ÅëÈ­ [0]_laroux_2_46-09 유통 금융 보험 및 기타서비스" xfId="155"/>
    <cellStyle name="AeE­ [0]_laroux_2_46-11 교통 관광 및 정보통신" xfId="156"/>
    <cellStyle name="ÅëÈ­ [0]_laroux_2_46-11 교통 관광 및 정보통신" xfId="157"/>
    <cellStyle name="AeE­ [0]_laroux_2_48-06 농림수산업" xfId="2933"/>
    <cellStyle name="ÅëÈ­ [0]_laroux_2_48-06 농림수산업" xfId="2934"/>
    <cellStyle name="AeE­ [0]_laroux_2_48-09 유통 금융 보험 및 기타서비스" xfId="158"/>
    <cellStyle name="ÅëÈ­ [0]_laroux_2_48-09 유통 금융 보험 및 기타서비스" xfId="159"/>
    <cellStyle name="AeE­ [0]_laroux_2_48-10 주택 건설" xfId="2935"/>
    <cellStyle name="ÅëÈ­ [0]_laroux_2_48-10 주택 건설" xfId="2913"/>
    <cellStyle name="AeE­ [0]_laroux_2_48-11 교통 관광 및 정보통신" xfId="2852"/>
    <cellStyle name="ÅëÈ­ [0]_laroux_2_48-11 교통 관광 및 정보통신" xfId="2937"/>
    <cellStyle name="AeE­ [0]_laroux_2_48-12 보건 및 사회보장" xfId="2613"/>
    <cellStyle name="ÅëÈ­ [0]_laroux_2_48-12 보건 및 사회보장" xfId="2614"/>
    <cellStyle name="AeE­ [0]_laroux_2_48-13 환경" xfId="2615"/>
    <cellStyle name="ÅëÈ­ [0]_laroux_2_48-13 환경" xfId="2616"/>
    <cellStyle name="AeE­ [0]_laroux_2_48-14 교육 및 문화" xfId="2617"/>
    <cellStyle name="ÅëÈ­ [0]_laroux_2_48-14 교육 및 문화" xfId="2618"/>
    <cellStyle name="AeE­ [0]_laroux_2_48-17 공공행정 및 사법" xfId="160"/>
    <cellStyle name="ÅëÈ­ [0]_laroux_2_48-17 공공행정 및 사법" xfId="161"/>
    <cellStyle name="AeE­ [0]_laroux_2_99 재가노인복지시설" xfId="162"/>
    <cellStyle name="ÅëÈ­ [0]_laroux_2_99 재가노인복지시설" xfId="163"/>
    <cellStyle name="AeE­ [0]_laroux_2_99 친환경농산물 인증현황" xfId="164"/>
    <cellStyle name="ÅëÈ­ [0]_laroux_2_99 친환경농산물 인증현황" xfId="165"/>
    <cellStyle name="AeE­ [0]_laroux_2_보건위생정책과" xfId="2620"/>
    <cellStyle name="ÅëÈ­ [0]_laroux_2_보건위생정책과" xfId="2621"/>
    <cellStyle name="AeE­ [0]_laroux_2_시군구" xfId="2622"/>
    <cellStyle name="ÅëÈ­ [0]_laroux_2_시군구" xfId="2623"/>
    <cellStyle name="AeE­ [0]_laroux_2_안산시" xfId="2624"/>
    <cellStyle name="ÅëÈ­ [0]_laroux_2_안산시" xfId="2625"/>
    <cellStyle name="AeE­ [0]_laroux_2_유통업체현황" xfId="166"/>
    <cellStyle name="ÅëÈ­ [0]_laroux_2_유통업체현황" xfId="167"/>
    <cellStyle name="AeE­ [0]_laroux_2_토지정보과(제출)," xfId="2626"/>
    <cellStyle name="ÅëÈ­ [0]_laroux_2_토지정보과(제출)," xfId="2627"/>
    <cellStyle name="AeE­ [0]_laroux_2_평택시" xfId="2628"/>
    <cellStyle name="ÅëÈ­ [0]_laroux_2_평택시" xfId="2629"/>
    <cellStyle name="AeE­ [0]_Sheet1" xfId="14"/>
    <cellStyle name="ÅëÈ­ [0]_Sheet1" xfId="15"/>
    <cellStyle name="AeE­ [0]_Sheet1 2" xfId="3519"/>
    <cellStyle name="ÅëÈ­ [0]_Sheet1 2" xfId="3518"/>
    <cellStyle name="AeE­ [0]_Sheet1 3" xfId="3482"/>
    <cellStyle name="ÅëÈ­ [0]_Sheet1 3" xfId="3483"/>
    <cellStyle name="AeE­ [0]_Sheet1_02 08-전기,가스,수도" xfId="168"/>
    <cellStyle name="ÅëÈ­ [0]_Sheet1_02 08-전기,가스,수도" xfId="169"/>
    <cellStyle name="AeE­ [0]_Sheet1_45-09 유통 금융 보험 및 기타서비스(97-109)" xfId="170"/>
    <cellStyle name="ÅëÈ­ [0]_Sheet1_45-09 유통 금융 보험 및 기타서비스(97-109)" xfId="171"/>
    <cellStyle name="AeE­ [0]_Sheet1_46-06 농림수산업" xfId="403"/>
    <cellStyle name="ÅëÈ­ [0]_Sheet1_46-06 농림수산업" xfId="404"/>
    <cellStyle name="AeE­ [0]_Sheet1_46-09 유통 금융 보험 및 기타서비스" xfId="172"/>
    <cellStyle name="ÅëÈ­ [0]_Sheet1_46-09 유통 금융 보험 및 기타서비스" xfId="173"/>
    <cellStyle name="AeE­ [0]_Sheet1_46-11 교통 관광 및 정보통신" xfId="174"/>
    <cellStyle name="ÅëÈ­ [0]_Sheet1_46-11 교통 관광 및 정보통신" xfId="175"/>
    <cellStyle name="AeE­ [0]_Sheet1_48-06 농림수산업" xfId="2939"/>
    <cellStyle name="ÅëÈ­ [0]_Sheet1_48-06 농림수산업" xfId="2940"/>
    <cellStyle name="AeE­ [0]_Sheet1_48-09 유통 금융 보험 및 기타서비스" xfId="176"/>
    <cellStyle name="ÅëÈ­ [0]_Sheet1_48-09 유통 금융 보험 및 기타서비스" xfId="177"/>
    <cellStyle name="AeE­ [0]_Sheet1_48-10 주택 건설" xfId="2942"/>
    <cellStyle name="ÅëÈ­ [0]_Sheet1_48-10 주택 건설" xfId="2950"/>
    <cellStyle name="AeE­ [0]_Sheet1_48-11 교통 관광 및 정보통신" xfId="2951"/>
    <cellStyle name="ÅëÈ­ [0]_Sheet1_48-11 교통 관광 및 정보통신" xfId="2944"/>
    <cellStyle name="AeE­ [0]_Sheet1_48-12 보건 및 사회보장" xfId="2632"/>
    <cellStyle name="ÅëÈ­ [0]_Sheet1_48-12 보건 및 사회보장" xfId="2633"/>
    <cellStyle name="AeE­ [0]_Sheet1_48-13 환경" xfId="2634"/>
    <cellStyle name="ÅëÈ­ [0]_Sheet1_48-13 환경" xfId="2635"/>
    <cellStyle name="AeE­ [0]_Sheet1_48-14 교육 및 문화" xfId="2636"/>
    <cellStyle name="ÅëÈ­ [0]_Sheet1_48-14 교육 및 문화" xfId="2637"/>
    <cellStyle name="AeE­ [0]_Sheet1_48-17 공공행정 및 사법" xfId="178"/>
    <cellStyle name="ÅëÈ­ [0]_Sheet1_48-17 공공행정 및 사법" xfId="179"/>
    <cellStyle name="AeE­ [0]_Sheet1_99 재가노인복지시설" xfId="180"/>
    <cellStyle name="ÅëÈ­ [0]_Sheet1_99 재가노인복지시설" xfId="181"/>
    <cellStyle name="AeE­ [0]_Sheet1_99 친환경농산물 인증현황" xfId="182"/>
    <cellStyle name="ÅëÈ­ [0]_Sheet1_99 친환경농산물 인증현황" xfId="183"/>
    <cellStyle name="AeE­ [0]_Sheet1_보건위생정책과" xfId="2641"/>
    <cellStyle name="ÅëÈ­ [0]_Sheet1_보건위생정책과" xfId="2642"/>
    <cellStyle name="AeE­ [0]_Sheet1_시군구" xfId="2643"/>
    <cellStyle name="ÅëÈ­ [0]_Sheet1_시군구" xfId="2644"/>
    <cellStyle name="AeE­ [0]_Sheet1_안산시" xfId="2645"/>
    <cellStyle name="ÅëÈ­ [0]_Sheet1_안산시" xfId="2646"/>
    <cellStyle name="AeE­ [0]_Sheet1_유통업체현황" xfId="184"/>
    <cellStyle name="ÅëÈ­ [0]_Sheet1_유통업체현황" xfId="185"/>
    <cellStyle name="AeE­ [0]_Sheet1_토지정보과(제출)," xfId="2647"/>
    <cellStyle name="ÅëÈ­ [0]_Sheet1_토지정보과(제출)," xfId="2648"/>
    <cellStyle name="AeE­ [0]_Sheet1_평택시" xfId="2649"/>
    <cellStyle name="ÅëÈ­ [0]_Sheet1_평택시" xfId="2650"/>
    <cellStyle name="AeE­_0809ºn±³ " xfId="405"/>
    <cellStyle name="ÅëÈ­_¼ÕÀÍ¿¹»ê" xfId="16"/>
    <cellStyle name="AeE­_¼OAI¿¹≫e" xfId="17"/>
    <cellStyle name="ÅëÈ­_ÀÎ°Çºñ,¿ÜÁÖºñ" xfId="18"/>
    <cellStyle name="AeE­_AI°Cºn,μμ±Þºn" xfId="19"/>
    <cellStyle name="ÅëÈ­_laroux" xfId="20"/>
    <cellStyle name="AeE­_laroux_1" xfId="21"/>
    <cellStyle name="ÅëÈ­_laroux_1" xfId="22"/>
    <cellStyle name="AeE­_laroux_1 2" xfId="3503"/>
    <cellStyle name="ÅëÈ­_laroux_1 2" xfId="3502"/>
    <cellStyle name="AeE­_laroux_1 3" xfId="3486"/>
    <cellStyle name="ÅëÈ­_laroux_1 3" xfId="3487"/>
    <cellStyle name="AeE­_laroux_1_02 08-전기,가스,수도" xfId="186"/>
    <cellStyle name="ÅëÈ­_laroux_1_02 08-전기,가스,수도" xfId="187"/>
    <cellStyle name="AeE­_laroux_1_45-09 유통 금융 보험 및 기타서비스(97-109)" xfId="188"/>
    <cellStyle name="ÅëÈ­_laroux_1_45-09 유통 금융 보험 및 기타서비스(97-109)" xfId="189"/>
    <cellStyle name="AeE­_laroux_1_46-06 농림수산업" xfId="406"/>
    <cellStyle name="ÅëÈ­_laroux_1_46-06 농림수산업" xfId="407"/>
    <cellStyle name="AeE­_laroux_1_46-09 유통 금융 보험 및 기타서비스" xfId="190"/>
    <cellStyle name="ÅëÈ­_laroux_1_46-09 유통 금융 보험 및 기타서비스" xfId="191"/>
    <cellStyle name="AeE­_laroux_1_46-11 교통 관광 및 정보통신" xfId="192"/>
    <cellStyle name="ÅëÈ­_laroux_1_46-11 교통 관광 및 정보통신" xfId="193"/>
    <cellStyle name="AeE­_laroux_1_48-06 농림수산업" xfId="2862"/>
    <cellStyle name="ÅëÈ­_laroux_1_48-06 농림수산업" xfId="2863"/>
    <cellStyle name="AeE­_laroux_1_48-09 유통 금융 보험 및 기타서비스" xfId="194"/>
    <cellStyle name="ÅëÈ­_laroux_1_48-09 유통 금융 보험 및 기타서비스" xfId="195"/>
    <cellStyle name="AeE­_laroux_1_48-10 주택 건설" xfId="2954"/>
    <cellStyle name="ÅëÈ­_laroux_1_48-10 주택 건설" xfId="3508"/>
    <cellStyle name="AeE­_laroux_1_48-11 교통 관광 및 정보통신" xfId="3516"/>
    <cellStyle name="ÅëÈ­_laroux_1_48-11 교통 관광 및 정보통신" xfId="3517"/>
    <cellStyle name="AeE­_laroux_1_48-12 보건 및 사회보장" xfId="2654"/>
    <cellStyle name="ÅëÈ­_laroux_1_48-12 보건 및 사회보장" xfId="2655"/>
    <cellStyle name="AeE­_laroux_1_48-13 환경" xfId="2656"/>
    <cellStyle name="ÅëÈ­_laroux_1_48-13 환경" xfId="2657"/>
    <cellStyle name="AeE­_laroux_1_48-14 교육 및 문화" xfId="2658"/>
    <cellStyle name="ÅëÈ­_laroux_1_48-14 교육 및 문화" xfId="2659"/>
    <cellStyle name="AeE­_laroux_1_48-17 공공행정 및 사법" xfId="196"/>
    <cellStyle name="ÅëÈ­_laroux_1_48-17 공공행정 및 사법" xfId="197"/>
    <cellStyle name="AeE­_laroux_1_99 재가노인복지시설" xfId="198"/>
    <cellStyle name="ÅëÈ­_laroux_1_99 재가노인복지시설" xfId="199"/>
    <cellStyle name="AeE­_laroux_1_99 친환경농산물 인증현황" xfId="200"/>
    <cellStyle name="ÅëÈ­_laroux_1_99 친환경농산물 인증현황" xfId="201"/>
    <cellStyle name="AeE­_laroux_1_보건위생정책과" xfId="2660"/>
    <cellStyle name="ÅëÈ­_laroux_1_보건위생정책과" xfId="2661"/>
    <cellStyle name="AeE­_laroux_1_시군구" xfId="2662"/>
    <cellStyle name="ÅëÈ­_laroux_1_시군구" xfId="2663"/>
    <cellStyle name="AeE­_laroux_1_안산시" xfId="2664"/>
    <cellStyle name="ÅëÈ­_laroux_1_안산시" xfId="2665"/>
    <cellStyle name="AeE­_laroux_1_유통업체현황" xfId="202"/>
    <cellStyle name="ÅëÈ­_laroux_1_유통업체현황" xfId="203"/>
    <cellStyle name="AeE­_laroux_1_토지정보과(제출)," xfId="2666"/>
    <cellStyle name="ÅëÈ­_laroux_1_토지정보과(제출)," xfId="2667"/>
    <cellStyle name="AeE­_laroux_1_평택시" xfId="2668"/>
    <cellStyle name="ÅëÈ­_laroux_1_평택시" xfId="2669"/>
    <cellStyle name="AeE­_laroux_2" xfId="23"/>
    <cellStyle name="ÅëÈ­_laroux_2" xfId="24"/>
    <cellStyle name="AeE­_laroux_2 2" xfId="3499"/>
    <cellStyle name="ÅëÈ­_laroux_2 2" xfId="3498"/>
    <cellStyle name="AeE­_laroux_2 3" xfId="3492"/>
    <cellStyle name="ÅëÈ­_laroux_2 3" xfId="3493"/>
    <cellStyle name="AeE­_laroux_2_02 08-전기,가스,수도" xfId="204"/>
    <cellStyle name="ÅëÈ­_laroux_2_02 08-전기,가스,수도" xfId="205"/>
    <cellStyle name="AeE­_laroux_2_41-06농림16" xfId="25"/>
    <cellStyle name="ÅëÈ­_laroux_2_41-06농림16" xfId="26"/>
    <cellStyle name="AeE­_laroux_2_41-06농림16 2" xfId="3497"/>
    <cellStyle name="ÅëÈ­_laroux_2_41-06농림16 2" xfId="3496"/>
    <cellStyle name="AeE­_laroux_2_41-06농림16 3" xfId="3494"/>
    <cellStyle name="ÅëÈ­_laroux_2_41-06농림16 3" xfId="3495"/>
    <cellStyle name="AeE­_laroux_2_41-06농림16_02 08-전기,가스,수도" xfId="206"/>
    <cellStyle name="ÅëÈ­_laroux_2_41-06농림16_02 08-전기,가스,수도" xfId="207"/>
    <cellStyle name="AeE­_laroux_2_41-06농림16_45-09 유통 금융 보험 및 기타서비스(97-109)" xfId="208"/>
    <cellStyle name="ÅëÈ­_laroux_2_41-06농림16_45-09 유통 금융 보험 및 기타서비스(97-109)" xfId="209"/>
    <cellStyle name="AeE­_laroux_2_41-06농림16_46-06 농림수산업" xfId="408"/>
    <cellStyle name="ÅëÈ­_laroux_2_41-06농림16_46-06 농림수산업" xfId="409"/>
    <cellStyle name="AeE­_laroux_2_41-06농림16_46-09 유통 금융 보험 및 기타서비스" xfId="210"/>
    <cellStyle name="ÅëÈ­_laroux_2_41-06농림16_46-09 유통 금융 보험 및 기타서비스" xfId="211"/>
    <cellStyle name="AeE­_laroux_2_41-06농림16_46-11 교통 관광 및 정보통신" xfId="212"/>
    <cellStyle name="ÅëÈ­_laroux_2_41-06농림16_46-11 교통 관광 및 정보통신" xfId="213"/>
    <cellStyle name="AeE­_laroux_2_41-06농림16_48-06 농림수산업" xfId="3439"/>
    <cellStyle name="ÅëÈ­_laroux_2_41-06농림16_48-06 농림수산업" xfId="3440"/>
    <cellStyle name="AeE­_laroux_2_41-06농림16_48-09 유통 금융 보험 및 기타서비스" xfId="214"/>
    <cellStyle name="ÅëÈ­_laroux_2_41-06농림16_48-09 유통 금융 보험 및 기타서비스" xfId="215"/>
    <cellStyle name="AeE­_laroux_2_41-06농림16_48-10 주택 건설" xfId="3441"/>
    <cellStyle name="ÅëÈ­_laroux_2_41-06농림16_48-10 주택 건설" xfId="3442"/>
    <cellStyle name="AeE­_laroux_2_41-06농림16_48-11 교통 관광 및 정보통신" xfId="3443"/>
    <cellStyle name="ÅëÈ­_laroux_2_41-06농림16_48-11 교통 관광 및 정보통신" xfId="3444"/>
    <cellStyle name="AeE­_laroux_2_41-06농림16_48-12 보건 및 사회보장" xfId="2670"/>
    <cellStyle name="ÅëÈ­_laroux_2_41-06농림16_48-12 보건 및 사회보장" xfId="2671"/>
    <cellStyle name="AeE­_laroux_2_41-06농림16_48-13 환경" xfId="2672"/>
    <cellStyle name="ÅëÈ­_laroux_2_41-06농림16_48-13 환경" xfId="2673"/>
    <cellStyle name="AeE­_laroux_2_41-06농림16_48-14 교육 및 문화" xfId="2674"/>
    <cellStyle name="ÅëÈ­_laroux_2_41-06농림16_48-14 교육 및 문화" xfId="2675"/>
    <cellStyle name="AeE­_laroux_2_41-06농림16_48-17 공공행정 및 사법" xfId="216"/>
    <cellStyle name="ÅëÈ­_laroux_2_41-06농림16_48-17 공공행정 및 사법" xfId="217"/>
    <cellStyle name="AeE­_laroux_2_41-06농림16_99 재가노인복지시설" xfId="218"/>
    <cellStyle name="ÅëÈ­_laroux_2_41-06농림16_99 재가노인복지시설" xfId="219"/>
    <cellStyle name="AeE­_laroux_2_41-06농림16_99 친환경농산물 인증현황" xfId="220"/>
    <cellStyle name="ÅëÈ­_laroux_2_41-06농림16_99 친환경농산물 인증현황" xfId="221"/>
    <cellStyle name="AeE­_laroux_2_41-06농림16_보건위생정책과" xfId="2677"/>
    <cellStyle name="ÅëÈ­_laroux_2_41-06농림16_보건위생정책과" xfId="2678"/>
    <cellStyle name="AeE­_laroux_2_41-06농림16_시군구" xfId="2679"/>
    <cellStyle name="ÅëÈ­_laroux_2_41-06농림16_시군구" xfId="2680"/>
    <cellStyle name="AeE­_laroux_2_41-06농림16_안산시" xfId="2681"/>
    <cellStyle name="ÅëÈ­_laroux_2_41-06농림16_안산시" xfId="2682"/>
    <cellStyle name="AeE­_laroux_2_41-06농림16_유통업체현황" xfId="222"/>
    <cellStyle name="ÅëÈ­_laroux_2_41-06농림16_유통업체현황" xfId="223"/>
    <cellStyle name="AeE­_laroux_2_41-06농림16_토지정보과(제출)," xfId="2683"/>
    <cellStyle name="ÅëÈ­_laroux_2_41-06농림16_토지정보과(제출)," xfId="2684"/>
    <cellStyle name="AeE­_laroux_2_41-06농림16_평택시" xfId="2685"/>
    <cellStyle name="ÅëÈ­_laroux_2_41-06농림16_평택시" xfId="2686"/>
    <cellStyle name="AeE­_laroux_2_41-06농림41" xfId="27"/>
    <cellStyle name="ÅëÈ­_laroux_2_41-06농림41" xfId="28"/>
    <cellStyle name="AeE­_laroux_2_45-09 유통 금융 보험 및 기타서비스(97-109)" xfId="224"/>
    <cellStyle name="ÅëÈ­_laroux_2_45-09 유통 금융 보험 및 기타서비스(97-109)" xfId="225"/>
    <cellStyle name="AeE­_laroux_2_46-06 농림수산업" xfId="410"/>
    <cellStyle name="ÅëÈ­_laroux_2_46-06 농림수산업" xfId="411"/>
    <cellStyle name="AeE­_laroux_2_46-09 유통 금융 보험 및 기타서비스" xfId="226"/>
    <cellStyle name="ÅëÈ­_laroux_2_46-09 유통 금융 보험 및 기타서비스" xfId="227"/>
    <cellStyle name="AeE­_laroux_2_46-11 교통 관광 및 정보통신" xfId="228"/>
    <cellStyle name="ÅëÈ­_laroux_2_46-11 교통 관광 및 정보통신" xfId="229"/>
    <cellStyle name="AeE­_laroux_2_48-06 농림수산업" xfId="3445"/>
    <cellStyle name="ÅëÈ­_laroux_2_48-06 농림수산업" xfId="3446"/>
    <cellStyle name="AeE­_laroux_2_48-09 유통 금융 보험 및 기타서비스" xfId="230"/>
    <cellStyle name="ÅëÈ­_laroux_2_48-09 유통 금융 보험 및 기타서비스" xfId="231"/>
    <cellStyle name="AeE­_laroux_2_48-10 주택 건설" xfId="3447"/>
    <cellStyle name="ÅëÈ­_laroux_2_48-10 주택 건설" xfId="3448"/>
    <cellStyle name="AeE­_laroux_2_48-11 교통 관광 및 정보통신" xfId="3449"/>
    <cellStyle name="ÅëÈ­_laroux_2_48-11 교통 관광 및 정보통신" xfId="3450"/>
    <cellStyle name="AeE­_laroux_2_48-12 보건 및 사회보장" xfId="2689"/>
    <cellStyle name="ÅëÈ­_laroux_2_48-12 보건 및 사회보장" xfId="2690"/>
    <cellStyle name="AeE­_laroux_2_48-13 환경" xfId="2691"/>
    <cellStyle name="ÅëÈ­_laroux_2_48-13 환경" xfId="2692"/>
    <cellStyle name="AeE­_laroux_2_48-14 교육 및 문화" xfId="2693"/>
    <cellStyle name="ÅëÈ­_laroux_2_48-14 교육 및 문화" xfId="2694"/>
    <cellStyle name="AeE­_laroux_2_48-17 공공행정 및 사법" xfId="232"/>
    <cellStyle name="ÅëÈ­_laroux_2_48-17 공공행정 및 사법" xfId="233"/>
    <cellStyle name="AeE­_laroux_2_99 재가노인복지시설" xfId="234"/>
    <cellStyle name="ÅëÈ­_laroux_2_99 재가노인복지시설" xfId="235"/>
    <cellStyle name="AeE­_laroux_2_99 친환경농산물 인증현황" xfId="236"/>
    <cellStyle name="ÅëÈ­_laroux_2_99 친환경농산물 인증현황" xfId="237"/>
    <cellStyle name="AeE­_laroux_2_보건위생정책과" xfId="2695"/>
    <cellStyle name="ÅëÈ­_laroux_2_보건위생정책과" xfId="2696"/>
    <cellStyle name="AeE­_laroux_2_시군구" xfId="2697"/>
    <cellStyle name="ÅëÈ­_laroux_2_시군구" xfId="2698"/>
    <cellStyle name="AeE­_laroux_2_안산시" xfId="2699"/>
    <cellStyle name="ÅëÈ­_laroux_2_안산시" xfId="2700"/>
    <cellStyle name="AeE­_laroux_2_유통업체현황" xfId="238"/>
    <cellStyle name="ÅëÈ­_laroux_2_유통업체현황" xfId="239"/>
    <cellStyle name="AeE­_laroux_2_토지정보과(제출)," xfId="2701"/>
    <cellStyle name="ÅëÈ­_laroux_2_토지정보과(제출)," xfId="2702"/>
    <cellStyle name="AeE­_laroux_2_평택시" xfId="2703"/>
    <cellStyle name="ÅëÈ­_laroux_2_평택시" xfId="2704"/>
    <cellStyle name="AeE­_Sheet1" xfId="29"/>
    <cellStyle name="ÅëÈ­_Sheet1" xfId="30"/>
    <cellStyle name="AeE­_Sheet1 2" xfId="3491"/>
    <cellStyle name="ÅëÈ­_Sheet1 2" xfId="3490"/>
    <cellStyle name="AeE­_Sheet1 3" xfId="3500"/>
    <cellStyle name="ÅëÈ­_Sheet1 3" xfId="3501"/>
    <cellStyle name="AeE­_Sheet1_02 08-전기,가스,수도" xfId="240"/>
    <cellStyle name="ÅëÈ­_Sheet1_02 08-전기,가스,수도" xfId="241"/>
    <cellStyle name="AeE­_Sheet1_41-06농림16" xfId="31"/>
    <cellStyle name="ÅëÈ­_Sheet1_41-06농림16" xfId="32"/>
    <cellStyle name="AeE­_Sheet1_41-06농림16 2" xfId="3489"/>
    <cellStyle name="ÅëÈ­_Sheet1_41-06농림16 2" xfId="3488"/>
    <cellStyle name="AeE­_Sheet1_41-06농림16 3" xfId="3504"/>
    <cellStyle name="ÅëÈ­_Sheet1_41-06농림16 3" xfId="2921"/>
    <cellStyle name="AeE­_Sheet1_41-06농림16_02 08-전기,가스,수도" xfId="242"/>
    <cellStyle name="ÅëÈ­_Sheet1_41-06농림16_02 08-전기,가스,수도" xfId="243"/>
    <cellStyle name="AeE­_Sheet1_41-06농림16_45-09 유통 금융 보험 및 기타서비스(97-109)" xfId="244"/>
    <cellStyle name="ÅëÈ­_Sheet1_41-06농림16_45-09 유통 금융 보험 및 기타서비스(97-109)" xfId="245"/>
    <cellStyle name="AeE­_Sheet1_41-06농림16_46-06 농림수산업" xfId="412"/>
    <cellStyle name="ÅëÈ­_Sheet1_41-06농림16_46-06 농림수산업" xfId="413"/>
    <cellStyle name="AeE­_Sheet1_41-06농림16_46-09 유통 금융 보험 및 기타서비스" xfId="246"/>
    <cellStyle name="ÅëÈ­_Sheet1_41-06농림16_46-09 유통 금융 보험 및 기타서비스" xfId="247"/>
    <cellStyle name="AeE­_Sheet1_41-06농림16_46-11 교통 관광 및 정보통신" xfId="248"/>
    <cellStyle name="ÅëÈ­_Sheet1_41-06농림16_46-11 교통 관광 및 정보통신" xfId="249"/>
    <cellStyle name="AeE­_Sheet1_41-06농림16_48-06 농림수산업" xfId="3451"/>
    <cellStyle name="ÅëÈ­_Sheet1_41-06농림16_48-06 농림수산업" xfId="3452"/>
    <cellStyle name="AeE­_Sheet1_41-06농림16_48-09 유통 금융 보험 및 기타서비스" xfId="250"/>
    <cellStyle name="ÅëÈ­_Sheet1_41-06농림16_48-09 유통 금융 보험 및 기타서비스" xfId="251"/>
    <cellStyle name="AeE­_Sheet1_41-06농림16_48-10 주택 건설" xfId="3453"/>
    <cellStyle name="ÅëÈ­_Sheet1_41-06농림16_48-10 주택 건설" xfId="3454"/>
    <cellStyle name="AeE­_Sheet1_41-06농림16_48-11 교통 관광 및 정보통신" xfId="3455"/>
    <cellStyle name="ÅëÈ­_Sheet1_41-06농림16_48-11 교통 관광 및 정보통신" xfId="3456"/>
    <cellStyle name="AeE­_Sheet1_41-06농림16_48-12 보건 및 사회보장" xfId="2705"/>
    <cellStyle name="ÅëÈ­_Sheet1_41-06농림16_48-12 보건 및 사회보장" xfId="2706"/>
    <cellStyle name="AeE­_Sheet1_41-06농림16_48-13 환경" xfId="2707"/>
    <cellStyle name="ÅëÈ­_Sheet1_41-06농림16_48-13 환경" xfId="2708"/>
    <cellStyle name="AeE­_Sheet1_41-06농림16_48-14 교육 및 문화" xfId="2709"/>
    <cellStyle name="ÅëÈ­_Sheet1_41-06농림16_48-14 교육 및 문화" xfId="2710"/>
    <cellStyle name="AeE­_Sheet1_41-06농림16_48-17 공공행정 및 사법" xfId="252"/>
    <cellStyle name="ÅëÈ­_Sheet1_41-06농림16_48-17 공공행정 및 사법" xfId="253"/>
    <cellStyle name="AeE­_Sheet1_41-06농림16_99 재가노인복지시설" xfId="254"/>
    <cellStyle name="ÅëÈ­_Sheet1_41-06농림16_99 재가노인복지시설" xfId="255"/>
    <cellStyle name="AeE­_Sheet1_41-06농림16_99 친환경농산물 인증현황" xfId="256"/>
    <cellStyle name="ÅëÈ­_Sheet1_41-06농림16_99 친환경농산물 인증현황" xfId="257"/>
    <cellStyle name="AeE­_Sheet1_41-06농림16_보건위생정책과" xfId="2711"/>
    <cellStyle name="ÅëÈ­_Sheet1_41-06농림16_보건위생정책과" xfId="2712"/>
    <cellStyle name="AeE­_Sheet1_41-06농림16_시군구" xfId="2713"/>
    <cellStyle name="ÅëÈ­_Sheet1_41-06농림16_시군구" xfId="2714"/>
    <cellStyle name="AeE­_Sheet1_41-06농림16_안산시" xfId="2715"/>
    <cellStyle name="ÅëÈ­_Sheet1_41-06농림16_안산시" xfId="2716"/>
    <cellStyle name="AeE­_Sheet1_41-06농림16_유통업체현황" xfId="258"/>
    <cellStyle name="ÅëÈ­_Sheet1_41-06농림16_유통업체현황" xfId="259"/>
    <cellStyle name="AeE­_Sheet1_41-06농림16_토지정보과(제출)," xfId="2717"/>
    <cellStyle name="ÅëÈ­_Sheet1_41-06농림16_토지정보과(제출)," xfId="2718"/>
    <cellStyle name="AeE­_Sheet1_41-06농림16_평택시" xfId="2719"/>
    <cellStyle name="ÅëÈ­_Sheet1_41-06농림16_평택시" xfId="2720"/>
    <cellStyle name="AeE­_Sheet1_41-06농림41" xfId="33"/>
    <cellStyle name="ÅëÈ­_Sheet1_41-06농림41" xfId="34"/>
    <cellStyle name="AeE­_Sheet1_45-09 유통 금융 보험 및 기타서비스(97-109)" xfId="260"/>
    <cellStyle name="ÅëÈ­_Sheet1_45-09 유통 금융 보험 및 기타서비스(97-109)" xfId="261"/>
    <cellStyle name="AeE­_Sheet1_46-06 농림수산업" xfId="414"/>
    <cellStyle name="ÅëÈ­_Sheet1_46-06 농림수산업" xfId="415"/>
    <cellStyle name="AeE­_Sheet1_46-09 유통 금융 보험 및 기타서비스" xfId="262"/>
    <cellStyle name="ÅëÈ­_Sheet1_46-09 유통 금융 보험 및 기타서비스" xfId="263"/>
    <cellStyle name="AeE­_Sheet1_46-11 교통 관광 및 정보통신" xfId="264"/>
    <cellStyle name="ÅëÈ­_Sheet1_46-11 교통 관광 및 정보통신" xfId="265"/>
    <cellStyle name="AeE­_Sheet1_48-06 농림수산업" xfId="2846"/>
    <cellStyle name="ÅëÈ­_Sheet1_48-06 농림수산업" xfId="2847"/>
    <cellStyle name="AeE­_Sheet1_48-09 유통 금융 보험 및 기타서비스" xfId="266"/>
    <cellStyle name="ÅëÈ­_Sheet1_48-09 유통 금융 보험 및 기타서비스" xfId="267"/>
    <cellStyle name="AeE­_Sheet1_48-10 주택 건설" xfId="2861"/>
    <cellStyle name="ÅëÈ­_Sheet1_48-10 주택 건설" xfId="2848"/>
    <cellStyle name="AeE­_Sheet1_48-11 교통 관광 및 정보통신" xfId="2864"/>
    <cellStyle name="ÅëÈ­_Sheet1_48-11 교통 관광 및 정보통신" xfId="2865"/>
    <cellStyle name="AeE­_Sheet1_48-12 보건 및 사회보장" xfId="2725"/>
    <cellStyle name="ÅëÈ­_Sheet1_48-12 보건 및 사회보장" xfId="2726"/>
    <cellStyle name="AeE­_Sheet1_48-13 환경" xfId="2727"/>
    <cellStyle name="ÅëÈ­_Sheet1_48-13 환경" xfId="2728"/>
    <cellStyle name="AeE­_Sheet1_48-14 교육 및 문화" xfId="2729"/>
    <cellStyle name="ÅëÈ­_Sheet1_48-14 교육 및 문화" xfId="2730"/>
    <cellStyle name="AeE­_Sheet1_48-17 공공행정 및 사법" xfId="268"/>
    <cellStyle name="ÅëÈ­_Sheet1_48-17 공공행정 및 사법" xfId="269"/>
    <cellStyle name="AeE­_Sheet1_99 재가노인복지시설" xfId="270"/>
    <cellStyle name="ÅëÈ­_Sheet1_99 재가노인복지시설" xfId="271"/>
    <cellStyle name="AeE­_Sheet1_99 친환경농산물 인증현황" xfId="272"/>
    <cellStyle name="ÅëÈ­_Sheet1_99 친환경농산물 인증현황" xfId="273"/>
    <cellStyle name="AeE­_Sheet1_보건위생정책과" xfId="2733"/>
    <cellStyle name="ÅëÈ­_Sheet1_보건위생정책과" xfId="2734"/>
    <cellStyle name="AeE­_Sheet1_시군구" xfId="2735"/>
    <cellStyle name="ÅëÈ­_Sheet1_시군구" xfId="2736"/>
    <cellStyle name="AeE­_Sheet1_안산시" xfId="2737"/>
    <cellStyle name="ÅëÈ­_Sheet1_안산시" xfId="2738"/>
    <cellStyle name="AeE­_Sheet1_유통업체현황" xfId="274"/>
    <cellStyle name="ÅëÈ­_Sheet1_유통업체현황" xfId="275"/>
    <cellStyle name="AeE­_Sheet1_토지정보과(제출)," xfId="2739"/>
    <cellStyle name="ÅëÈ­_Sheet1_토지정보과(제출)," xfId="2740"/>
    <cellStyle name="AeE­_Sheet1_평택시" xfId="2741"/>
    <cellStyle name="ÅëÈ­_Sheet1_평택시" xfId="2742"/>
    <cellStyle name="AeE¡ⓒ [0]_INQUIRY ￠?￥i¨u¡AAⓒ￢Aⓒª " xfId="4244"/>
    <cellStyle name="AeE¡ⓒ_INQUIRY ￠?￥i¨u¡AAⓒ￢Aⓒª " xfId="4245"/>
    <cellStyle name="AÞ¸¶ [0]_0809ºn±³ " xfId="416"/>
    <cellStyle name="ÄÞ¸¶ [0]_¼ÕÀÍ¿¹»ê" xfId="35"/>
    <cellStyle name="AÞ¸¶ [0]_¼OAI¿¹≫e" xfId="36"/>
    <cellStyle name="ÄÞ¸¶ [0]_ÀÎ°Çºñ,¿ÜÁÖºñ" xfId="37"/>
    <cellStyle name="AÞ¸¶ [0]_AI°Cºn,μμ±Þºn" xfId="38"/>
    <cellStyle name="ÄÞ¸¶ [0]_laroux" xfId="39"/>
    <cellStyle name="AÞ¸¶ [0]_laroux_1" xfId="40"/>
    <cellStyle name="ÄÞ¸¶ [0]_laroux_1" xfId="41"/>
    <cellStyle name="AÞ¸¶ [0]_Sheet1" xfId="42"/>
    <cellStyle name="ÄÞ¸¶ [0]_Sheet1" xfId="43"/>
    <cellStyle name="AÞ¸¶ [0]_Sheet1 2" xfId="3485"/>
    <cellStyle name="ÄÞ¸¶ [0]_Sheet1 2" xfId="3484"/>
    <cellStyle name="AÞ¸¶ [0]_Sheet1 3" xfId="3520"/>
    <cellStyle name="ÄÞ¸¶ [0]_Sheet1 3" xfId="3521"/>
    <cellStyle name="AÞ¸¶ [0]_Sheet1_02 08-전기,가스,수도" xfId="276"/>
    <cellStyle name="ÄÞ¸¶ [0]_Sheet1_02 08-전기,가스,수도" xfId="277"/>
    <cellStyle name="AÞ¸¶ [0]_Sheet1_45-09 유통 금융 보험 및 기타서비스(97-109)" xfId="278"/>
    <cellStyle name="ÄÞ¸¶ [0]_Sheet1_45-09 유통 금융 보험 및 기타서비스(97-109)" xfId="279"/>
    <cellStyle name="AÞ¸¶ [0]_Sheet1_46-06 농림수산업" xfId="417"/>
    <cellStyle name="ÄÞ¸¶ [0]_Sheet1_46-06 농림수산업" xfId="418"/>
    <cellStyle name="AÞ¸¶ [0]_Sheet1_46-09 유통 금융 보험 및 기타서비스" xfId="280"/>
    <cellStyle name="ÄÞ¸¶ [0]_Sheet1_46-09 유통 금융 보험 및 기타서비스" xfId="281"/>
    <cellStyle name="AÞ¸¶ [0]_Sheet1_46-11 교통 관광 및 정보통신" xfId="282"/>
    <cellStyle name="ÄÞ¸¶ [0]_Sheet1_46-11 교통 관광 및 정보통신" xfId="283"/>
    <cellStyle name="AÞ¸¶ [0]_Sheet1_48-06 농림수산업" xfId="3429"/>
    <cellStyle name="ÄÞ¸¶ [0]_Sheet1_48-06 농림수산업" xfId="3430"/>
    <cellStyle name="AÞ¸¶ [0]_Sheet1_48-09 유통 금융 보험 및 기타서비스" xfId="284"/>
    <cellStyle name="ÄÞ¸¶ [0]_Sheet1_48-09 유통 금융 보험 및 기타서비스" xfId="285"/>
    <cellStyle name="AÞ¸¶ [0]_Sheet1_48-10 주택 건설" xfId="3412"/>
    <cellStyle name="ÄÞ¸¶ [0]_Sheet1_48-10 주택 건설" xfId="3413"/>
    <cellStyle name="AÞ¸¶ [0]_Sheet1_48-11 교통 관광 및 정보통신" xfId="3414"/>
    <cellStyle name="ÄÞ¸¶ [0]_Sheet1_48-11 교통 관광 및 정보통신" xfId="3415"/>
    <cellStyle name="AÞ¸¶ [0]_Sheet1_48-12 보건 및 사회보장" xfId="2744"/>
    <cellStyle name="ÄÞ¸¶ [0]_Sheet1_48-12 보건 및 사회보장" xfId="2745"/>
    <cellStyle name="AÞ¸¶ [0]_Sheet1_48-13 환경" xfId="2746"/>
    <cellStyle name="ÄÞ¸¶ [0]_Sheet1_48-13 환경" xfId="2747"/>
    <cellStyle name="AÞ¸¶ [0]_Sheet1_48-14 교육 및 문화" xfId="2748"/>
    <cellStyle name="ÄÞ¸¶ [0]_Sheet1_48-14 교육 및 문화" xfId="2749"/>
    <cellStyle name="AÞ¸¶ [0]_Sheet1_48-17 공공행정 및 사법" xfId="286"/>
    <cellStyle name="ÄÞ¸¶ [0]_Sheet1_48-17 공공행정 및 사법" xfId="287"/>
    <cellStyle name="AÞ¸¶ [0]_Sheet1_99 재가노인복지시설" xfId="288"/>
    <cellStyle name="ÄÞ¸¶ [0]_Sheet1_99 재가노인복지시설" xfId="289"/>
    <cellStyle name="AÞ¸¶ [0]_Sheet1_99 친환경농산물 인증현황" xfId="290"/>
    <cellStyle name="ÄÞ¸¶ [0]_Sheet1_99 친환경농산물 인증현황" xfId="291"/>
    <cellStyle name="AÞ¸¶ [0]_Sheet1_보건위생정책과" xfId="2750"/>
    <cellStyle name="ÄÞ¸¶ [0]_Sheet1_보건위생정책과" xfId="2751"/>
    <cellStyle name="AÞ¸¶ [0]_Sheet1_시군구" xfId="2752"/>
    <cellStyle name="ÄÞ¸¶ [0]_Sheet1_시군구" xfId="2753"/>
    <cellStyle name="AÞ¸¶ [0]_Sheet1_안산시" xfId="2754"/>
    <cellStyle name="ÄÞ¸¶ [0]_Sheet1_안산시" xfId="2755"/>
    <cellStyle name="AÞ¸¶ [0]_Sheet1_유통업체현황" xfId="292"/>
    <cellStyle name="ÄÞ¸¶ [0]_Sheet1_유통업체현황" xfId="293"/>
    <cellStyle name="AÞ¸¶ [0]_Sheet1_토지정보과(제출)," xfId="2756"/>
    <cellStyle name="ÄÞ¸¶ [0]_Sheet1_토지정보과(제출)," xfId="2757"/>
    <cellStyle name="AÞ¸¶ [0]_Sheet1_평택시" xfId="2758"/>
    <cellStyle name="ÄÞ¸¶ [0]_Sheet1_평택시" xfId="2759"/>
    <cellStyle name="AÞ¸¶_0809ºn±³ " xfId="419"/>
    <cellStyle name="ÄÞ¸¶_¼ÕÀÍ¿¹»ê" xfId="44"/>
    <cellStyle name="AÞ¸¶_¼OAI¿¹≫e" xfId="45"/>
    <cellStyle name="ÄÞ¸¶_ÀÎ°Çºñ,¿ÜÁÖºñ" xfId="46"/>
    <cellStyle name="AÞ¸¶_AI°Cºn,μμ±Þºn" xfId="47"/>
    <cellStyle name="ÄÞ¸¶_laroux" xfId="48"/>
    <cellStyle name="AÞ¸¶_laroux_1" xfId="49"/>
    <cellStyle name="ÄÞ¸¶_laroux_1" xfId="50"/>
    <cellStyle name="AÞ¸¶_Sheet1" xfId="51"/>
    <cellStyle name="ÄÞ¸¶_Sheet1" xfId="52"/>
    <cellStyle name="AÞ¸¶_Sheet1 2" xfId="3481"/>
    <cellStyle name="ÄÞ¸¶_Sheet1 2" xfId="3480"/>
    <cellStyle name="AÞ¸¶_Sheet1 3" xfId="3464"/>
    <cellStyle name="ÄÞ¸¶_Sheet1 3" xfId="3465"/>
    <cellStyle name="AÞ¸¶_Sheet1_02 08-전기,가스,수도" xfId="294"/>
    <cellStyle name="ÄÞ¸¶_Sheet1_02 08-전기,가스,수도" xfId="295"/>
    <cellStyle name="AÞ¸¶_Sheet1_41-06농림16" xfId="53"/>
    <cellStyle name="ÄÞ¸¶_Sheet1_41-06농림16" xfId="54"/>
    <cellStyle name="AÞ¸¶_Sheet1_41-06농림16 2" xfId="3479"/>
    <cellStyle name="ÄÞ¸¶_Sheet1_41-06농림16 2" xfId="3478"/>
    <cellStyle name="AÞ¸¶_Sheet1_41-06농림16 3" xfId="3466"/>
    <cellStyle name="ÄÞ¸¶_Sheet1_41-06농림16 3" xfId="3467"/>
    <cellStyle name="AÞ¸¶_Sheet1_41-06농림16_02 08-전기,가스,수도" xfId="296"/>
    <cellStyle name="ÄÞ¸¶_Sheet1_41-06농림16_02 08-전기,가스,수도" xfId="297"/>
    <cellStyle name="AÞ¸¶_Sheet1_41-06농림16_45-09 유통 금융 보험 및 기타서비스(97-109)" xfId="298"/>
    <cellStyle name="ÄÞ¸¶_Sheet1_41-06농림16_45-09 유통 금융 보험 및 기타서비스(97-109)" xfId="299"/>
    <cellStyle name="AÞ¸¶_Sheet1_41-06농림16_46-06 농림수산업" xfId="420"/>
    <cellStyle name="ÄÞ¸¶_Sheet1_41-06농림16_46-06 농림수산업" xfId="421"/>
    <cellStyle name="AÞ¸¶_Sheet1_41-06농림16_46-09 유통 금융 보험 및 기타서비스" xfId="300"/>
    <cellStyle name="ÄÞ¸¶_Sheet1_41-06농림16_46-09 유통 금융 보험 및 기타서비스" xfId="301"/>
    <cellStyle name="AÞ¸¶_Sheet1_41-06농림16_46-11 교통 관광 및 정보통신" xfId="302"/>
    <cellStyle name="ÄÞ¸¶_Sheet1_41-06농림16_46-11 교통 관광 및 정보통신" xfId="303"/>
    <cellStyle name="AÞ¸¶_Sheet1_41-06농림16_48-06 농림수산업" xfId="3416"/>
    <cellStyle name="ÄÞ¸¶_Sheet1_41-06농림16_48-06 농림수산업" xfId="3417"/>
    <cellStyle name="AÞ¸¶_Sheet1_41-06농림16_48-09 유통 금융 보험 및 기타서비스" xfId="304"/>
    <cellStyle name="ÄÞ¸¶_Sheet1_41-06농림16_48-09 유통 금융 보험 및 기타서비스" xfId="305"/>
    <cellStyle name="AÞ¸¶_Sheet1_41-06농림16_48-10 주택 건설" xfId="2853"/>
    <cellStyle name="ÄÞ¸¶_Sheet1_41-06농림16_48-10 주택 건설" xfId="3457"/>
    <cellStyle name="AÞ¸¶_Sheet1_41-06농림16_48-11 교통 관광 및 정보통신" xfId="2866"/>
    <cellStyle name="ÄÞ¸¶_Sheet1_41-06농림16_48-11 교통 관광 및 정보통신" xfId="2949"/>
    <cellStyle name="AÞ¸¶_Sheet1_41-06농림16_48-12 보건 및 사회보장" xfId="2761"/>
    <cellStyle name="ÄÞ¸¶_Sheet1_41-06농림16_48-12 보건 및 사회보장" xfId="2762"/>
    <cellStyle name="AÞ¸¶_Sheet1_41-06농림16_48-13 환경" xfId="2763"/>
    <cellStyle name="ÄÞ¸¶_Sheet1_41-06농림16_48-13 환경" xfId="2764"/>
    <cellStyle name="AÞ¸¶_Sheet1_41-06농림16_48-14 교육 및 문화" xfId="2765"/>
    <cellStyle name="ÄÞ¸¶_Sheet1_41-06농림16_48-14 교육 및 문화" xfId="2766"/>
    <cellStyle name="AÞ¸¶_Sheet1_41-06농림16_48-17 공공행정 및 사법" xfId="306"/>
    <cellStyle name="ÄÞ¸¶_Sheet1_41-06농림16_48-17 공공행정 및 사법" xfId="307"/>
    <cellStyle name="AÞ¸¶_Sheet1_41-06농림16_99 재가노인복지시설" xfId="308"/>
    <cellStyle name="ÄÞ¸¶_Sheet1_41-06농림16_99 재가노인복지시설" xfId="309"/>
    <cellStyle name="AÞ¸¶_Sheet1_41-06농림16_99 친환경농산물 인증현황" xfId="310"/>
    <cellStyle name="ÄÞ¸¶_Sheet1_41-06농림16_99 친환경농산물 인증현황" xfId="311"/>
    <cellStyle name="AÞ¸¶_Sheet1_41-06농림16_보건위생정책과" xfId="2770"/>
    <cellStyle name="ÄÞ¸¶_Sheet1_41-06농림16_보건위생정책과" xfId="2771"/>
    <cellStyle name="AÞ¸¶_Sheet1_41-06농림16_시군구" xfId="2772"/>
    <cellStyle name="ÄÞ¸¶_Sheet1_41-06농림16_시군구" xfId="2773"/>
    <cellStyle name="AÞ¸¶_Sheet1_41-06농림16_안산시" xfId="2774"/>
    <cellStyle name="ÄÞ¸¶_Sheet1_41-06농림16_안산시" xfId="2775"/>
    <cellStyle name="AÞ¸¶_Sheet1_41-06농림16_유통업체현황" xfId="312"/>
    <cellStyle name="ÄÞ¸¶_Sheet1_41-06농림16_유통업체현황" xfId="313"/>
    <cellStyle name="AÞ¸¶_Sheet1_41-06농림16_토지정보과(제출)," xfId="2776"/>
    <cellStyle name="ÄÞ¸¶_Sheet1_41-06농림16_토지정보과(제출)," xfId="2777"/>
    <cellStyle name="AÞ¸¶_Sheet1_41-06농림16_평택시" xfId="2778"/>
    <cellStyle name="ÄÞ¸¶_Sheet1_41-06농림16_평택시" xfId="2779"/>
    <cellStyle name="AÞ¸¶_Sheet1_41-06농림41" xfId="55"/>
    <cellStyle name="ÄÞ¸¶_Sheet1_41-06농림41" xfId="56"/>
    <cellStyle name="AÞ¸¶_Sheet1_45-09 유통 금융 보험 및 기타서비스(97-109)" xfId="314"/>
    <cellStyle name="ÄÞ¸¶_Sheet1_45-09 유통 금융 보험 및 기타서비스(97-109)" xfId="315"/>
    <cellStyle name="AÞ¸¶_Sheet1_46-06 농림수산업" xfId="422"/>
    <cellStyle name="ÄÞ¸¶_Sheet1_46-06 농림수산업" xfId="423"/>
    <cellStyle name="AÞ¸¶_Sheet1_46-09 유통 금융 보험 및 기타서비스" xfId="316"/>
    <cellStyle name="ÄÞ¸¶_Sheet1_46-09 유통 금융 보험 및 기타서비스" xfId="317"/>
    <cellStyle name="AÞ¸¶_Sheet1_46-11 교통 관광 및 정보통신" xfId="318"/>
    <cellStyle name="ÄÞ¸¶_Sheet1_46-11 교통 관광 및 정보통신" xfId="319"/>
    <cellStyle name="AÞ¸¶_Sheet1_48-06 농림수산업" xfId="3458"/>
    <cellStyle name="ÄÞ¸¶_Sheet1_48-06 농림수산업" xfId="3459"/>
    <cellStyle name="AÞ¸¶_Sheet1_48-09 유통 금융 보험 및 기타서비스" xfId="320"/>
    <cellStyle name="ÄÞ¸¶_Sheet1_48-09 유통 금융 보험 및 기타서비스" xfId="321"/>
    <cellStyle name="AÞ¸¶_Sheet1_48-10 주택 건설" xfId="3460"/>
    <cellStyle name="ÄÞ¸¶_Sheet1_48-10 주택 건설" xfId="3461"/>
    <cellStyle name="AÞ¸¶_Sheet1_48-11 교통 관광 및 정보통신" xfId="3462"/>
    <cellStyle name="ÄÞ¸¶_Sheet1_48-11 교통 관광 및 정보통신" xfId="3463"/>
    <cellStyle name="AÞ¸¶_Sheet1_48-12 보건 및 사회보장" xfId="2781"/>
    <cellStyle name="ÄÞ¸¶_Sheet1_48-12 보건 및 사회보장" xfId="2782"/>
    <cellStyle name="AÞ¸¶_Sheet1_48-13 환경" xfId="2783"/>
    <cellStyle name="ÄÞ¸¶_Sheet1_48-13 환경" xfId="2784"/>
    <cellStyle name="AÞ¸¶_Sheet1_48-14 교육 및 문화" xfId="2785"/>
    <cellStyle name="ÄÞ¸¶_Sheet1_48-14 교육 및 문화" xfId="2786"/>
    <cellStyle name="AÞ¸¶_Sheet1_48-17 공공행정 및 사법" xfId="322"/>
    <cellStyle name="ÄÞ¸¶_Sheet1_48-17 공공행정 및 사법" xfId="323"/>
    <cellStyle name="AÞ¸¶_Sheet1_99 재가노인복지시설" xfId="324"/>
    <cellStyle name="ÄÞ¸¶_Sheet1_99 재가노인복지시설" xfId="325"/>
    <cellStyle name="AÞ¸¶_Sheet1_99 친환경농산물 인증현황" xfId="326"/>
    <cellStyle name="ÄÞ¸¶_Sheet1_99 친환경농산물 인증현황" xfId="327"/>
    <cellStyle name="AÞ¸¶_Sheet1_보건위생정책과" xfId="2787"/>
    <cellStyle name="ÄÞ¸¶_Sheet1_보건위생정책과" xfId="2788"/>
    <cellStyle name="AÞ¸¶_Sheet1_시군구" xfId="2789"/>
    <cellStyle name="ÄÞ¸¶_Sheet1_시군구" xfId="2790"/>
    <cellStyle name="AÞ¸¶_Sheet1_안산시" xfId="2791"/>
    <cellStyle name="ÄÞ¸¶_Sheet1_안산시" xfId="2792"/>
    <cellStyle name="AÞ¸¶_Sheet1_유통업체현황" xfId="328"/>
    <cellStyle name="ÄÞ¸¶_Sheet1_유통업체현황" xfId="329"/>
    <cellStyle name="AÞ¸¶_Sheet1_토지정보과(제출)," xfId="2793"/>
    <cellStyle name="ÄÞ¸¶_Sheet1_토지정보과(제출)," xfId="2794"/>
    <cellStyle name="AÞ¸¶_Sheet1_평택시" xfId="2795"/>
    <cellStyle name="ÄÞ¸¶_Sheet1_평택시" xfId="2796"/>
    <cellStyle name="Bad" xfId="2517"/>
    <cellStyle name="C¡IA¨ª_¡ic¨u¡A¨￢I¨￢¡Æ AN¡Æe " xfId="4246"/>
    <cellStyle name="C￥AØ_¿μ¾÷CoE² " xfId="57"/>
    <cellStyle name="Ç¥ÁØ_¼ÕÀÍ¿¹»ê" xfId="58"/>
    <cellStyle name="C￥AØ_¼OAI¿¹≫e" xfId="59"/>
    <cellStyle name="Ç¥ÁØ_ÀÎ°Çºñ,¿ÜÁÖºñ" xfId="60"/>
    <cellStyle name="C￥AØ_AI°Cºn,μμ±Þºn" xfId="61"/>
    <cellStyle name="Ç¥ÁØ_laroux" xfId="62"/>
    <cellStyle name="C￥AØ_laroux_1" xfId="63"/>
    <cellStyle name="Ç¥ÁØ_laroux_1" xfId="64"/>
    <cellStyle name="C￥AØ_laroux_1_Sheet1" xfId="65"/>
    <cellStyle name="Ç¥ÁØ_laroux_1_Sheet1" xfId="66"/>
    <cellStyle name="C￥AØ_laroux_2" xfId="67"/>
    <cellStyle name="Ç¥ÁØ_laroux_2" xfId="68"/>
    <cellStyle name="C￥AØ_laroux_2_Sheet1" xfId="69"/>
    <cellStyle name="Ç¥ÁØ_laroux_2_Sheet1" xfId="70"/>
    <cellStyle name="C￥AØ_laroux_3" xfId="71"/>
    <cellStyle name="Ç¥ÁØ_laroux_3" xfId="72"/>
    <cellStyle name="C￥AØ_laroux_4" xfId="73"/>
    <cellStyle name="Ç¥ÁØ_laroux_4" xfId="74"/>
    <cellStyle name="C￥AØ_laroux_Sheet1" xfId="75"/>
    <cellStyle name="Ç¥ÁØ_laroux_Sheet1" xfId="76"/>
    <cellStyle name="C￥AØ_Sheet1" xfId="77"/>
    <cellStyle name="Ç¥ÁØ_Sheet1" xfId="78"/>
    <cellStyle name="Calculation" xfId="2518"/>
    <cellStyle name="Calculation 10" xfId="3278"/>
    <cellStyle name="Calculation 11" xfId="2890"/>
    <cellStyle name="Calculation 12" xfId="3311"/>
    <cellStyle name="Calculation 13" xfId="2993"/>
    <cellStyle name="Calculation 14" xfId="3058"/>
    <cellStyle name="Calculation 15" xfId="3013"/>
    <cellStyle name="Calculation 16" xfId="2743"/>
    <cellStyle name="Calculation 2" xfId="3135"/>
    <cellStyle name="Calculation 3" xfId="2550"/>
    <cellStyle name="Calculation 4" xfId="3166"/>
    <cellStyle name="Calculation 5" xfId="3606"/>
    <cellStyle name="Calculation 6" xfId="3390"/>
    <cellStyle name="Calculation 7" xfId="3616"/>
    <cellStyle name="Calculation 8" xfId="3163"/>
    <cellStyle name="Calculation 9" xfId="3716"/>
    <cellStyle name="category" xfId="330"/>
    <cellStyle name="Check Cell" xfId="2519"/>
    <cellStyle name="Comma" xfId="424"/>
    <cellStyle name="Comma [0]_ SG&amp;A Bridge " xfId="79"/>
    <cellStyle name="comma zerodec" xfId="425"/>
    <cellStyle name="Comma_ SG&amp;A Bridge " xfId="80"/>
    <cellStyle name="Comma0" xfId="4247"/>
    <cellStyle name="Curren?_x0012_퐀_x0017_?" xfId="4248"/>
    <cellStyle name="Currency" xfId="426"/>
    <cellStyle name="Currency [0]_ SG&amp;A Bridge " xfId="81"/>
    <cellStyle name="Currency_ SG&amp;A Bridge " xfId="82"/>
    <cellStyle name="Currency0" xfId="4249"/>
    <cellStyle name="Currency1" xfId="427"/>
    <cellStyle name="Date" xfId="83"/>
    <cellStyle name="Date 2" xfId="428"/>
    <cellStyle name="Dollar (zero dec)" xfId="429"/>
    <cellStyle name="Euro" xfId="430"/>
    <cellStyle name="Explanatory Text" xfId="2520"/>
    <cellStyle name="Fixed" xfId="84"/>
    <cellStyle name="Fixed 2" xfId="431"/>
    <cellStyle name="Good" xfId="2521"/>
    <cellStyle name="Grey" xfId="432"/>
    <cellStyle name="HEADER" xfId="433"/>
    <cellStyle name="Header1" xfId="85"/>
    <cellStyle name="Header2" xfId="86"/>
    <cellStyle name="Header2 2" xfId="434"/>
    <cellStyle name="Header2 2 2" xfId="3431"/>
    <cellStyle name="Header2 2 2 2" xfId="3691"/>
    <cellStyle name="Header2 2 2 3" xfId="3087"/>
    <cellStyle name="Header2 2 2 4" xfId="3755"/>
    <cellStyle name="Header2 2 2 5" xfId="2895"/>
    <cellStyle name="Header2 2 2 6" xfId="3018"/>
    <cellStyle name="Header2 2 2 7" xfId="3563"/>
    <cellStyle name="Header2 2 3" xfId="3506"/>
    <cellStyle name="Header2 2 3 10" xfId="2977"/>
    <cellStyle name="Header2 2 3 11" xfId="3974"/>
    <cellStyle name="Header2 2 3 12" xfId="3998"/>
    <cellStyle name="Header2 2 3 13" xfId="4033"/>
    <cellStyle name="Header2 2 3 14" xfId="4057"/>
    <cellStyle name="Header2 2 3 15" xfId="4083"/>
    <cellStyle name="Header2 2 3 16" xfId="3661"/>
    <cellStyle name="Header2 2 3 17" xfId="4120"/>
    <cellStyle name="Header2 2 3 18" xfId="4140"/>
    <cellStyle name="Header2 2 3 19" xfId="4162"/>
    <cellStyle name="Header2 2 3 2" xfId="3715"/>
    <cellStyle name="Header2 2 3 3" xfId="2798"/>
    <cellStyle name="Header2 2 3 4" xfId="3770"/>
    <cellStyle name="Header2 2 3 5" xfId="3804"/>
    <cellStyle name="Header2 2 3 6" xfId="3838"/>
    <cellStyle name="Header2 2 3 7" xfId="2995"/>
    <cellStyle name="Header2 2 3 8" xfId="3908"/>
    <cellStyle name="Header2 2 3 9" xfId="3940"/>
    <cellStyle name="Header2 2 4" xfId="2801"/>
    <cellStyle name="Header2 3" xfId="2484"/>
    <cellStyle name="Header2 3 10" xfId="4250"/>
    <cellStyle name="Header2 3 11" xfId="4234"/>
    <cellStyle name="Header2 3 2" xfId="3410"/>
    <cellStyle name="Header2 3 3" xfId="3681"/>
    <cellStyle name="Header2 3 4" xfId="3355"/>
    <cellStyle name="Header2 3 5" xfId="3229"/>
    <cellStyle name="Header2 3 6" xfId="3544"/>
    <cellStyle name="Header2 3 7" xfId="3647"/>
    <cellStyle name="Header2 3 8" xfId="3892"/>
    <cellStyle name="Header2 3 9" xfId="4195"/>
    <cellStyle name="Heading" xfId="435"/>
    <cellStyle name="Heading 1" xfId="2522"/>
    <cellStyle name="Heading 1 2" xfId="4251"/>
    <cellStyle name="Heading 2" xfId="2523"/>
    <cellStyle name="Heading 2 2" xfId="4252"/>
    <cellStyle name="Heading 3" xfId="2524"/>
    <cellStyle name="Heading 4" xfId="2525"/>
    <cellStyle name="HEADING1" xfId="87"/>
    <cellStyle name="HEADING1 2" xfId="436"/>
    <cellStyle name="HEADING2" xfId="88"/>
    <cellStyle name="HEADING2 2" xfId="437"/>
    <cellStyle name="Input" xfId="2526"/>
    <cellStyle name="Input [yellow]" xfId="438"/>
    <cellStyle name="Input [yellow] 2" xfId="1515"/>
    <cellStyle name="Input [yellow] 2 2" xfId="3148"/>
    <cellStyle name="Input [yellow] 2 3" xfId="3086"/>
    <cellStyle name="Input [yellow] 2 4" xfId="3307"/>
    <cellStyle name="Input [yellow] 2 5" xfId="3250"/>
    <cellStyle name="Input [yellow] 2 6" xfId="3222"/>
    <cellStyle name="Input [yellow] 2 7" xfId="3199"/>
    <cellStyle name="Input [yellow] 2 8" xfId="4185"/>
    <cellStyle name="Input [yellow] 3" xfId="1514"/>
    <cellStyle name="Input [yellow] 3 2" xfId="3509"/>
    <cellStyle name="Input [yellow] 3 2 2" xfId="3754"/>
    <cellStyle name="Input [yellow] 3 2 3" xfId="3840"/>
    <cellStyle name="Input [yellow] 3 2 4" xfId="3942"/>
    <cellStyle name="Input [yellow] 3 2 5" xfId="2551"/>
    <cellStyle name="Input [yellow] 3 2 6" xfId="4084"/>
    <cellStyle name="Input [yellow] 3 3" xfId="3147"/>
    <cellStyle name="Input [yellow] 3 4" xfId="4184"/>
    <cellStyle name="Input [yellow] 4" xfId="2483"/>
    <cellStyle name="Input [yellow] 4 2" xfId="3136"/>
    <cellStyle name="Input [yellow] 4 3" xfId="3263"/>
    <cellStyle name="Input [yellow] 4 4" xfId="3389"/>
    <cellStyle name="Input [yellow] 4 5" xfId="3615"/>
    <cellStyle name="Input [yellow] 4 6" xfId="2967"/>
    <cellStyle name="Input [yellow] 4 7" xfId="4194"/>
    <cellStyle name="Input [yellow] 5" xfId="3505"/>
    <cellStyle name="Input [yellow] 5 10" xfId="3221"/>
    <cellStyle name="Input [yellow] 5 11" xfId="3973"/>
    <cellStyle name="Input [yellow] 5 12" xfId="3997"/>
    <cellStyle name="Input [yellow] 5 13" xfId="4032"/>
    <cellStyle name="Input [yellow] 5 14" xfId="4056"/>
    <cellStyle name="Input [yellow] 5 15" xfId="4082"/>
    <cellStyle name="Input [yellow] 5 16" xfId="3561"/>
    <cellStyle name="Input [yellow] 5 17" xfId="4119"/>
    <cellStyle name="Input [yellow] 5 18" xfId="4139"/>
    <cellStyle name="Input [yellow] 5 19" xfId="4161"/>
    <cellStyle name="Input [yellow] 5 2" xfId="3714"/>
    <cellStyle name="Input [yellow] 5 3" xfId="2799"/>
    <cellStyle name="Input [yellow] 5 4" xfId="3769"/>
    <cellStyle name="Input [yellow] 5 5" xfId="3803"/>
    <cellStyle name="Input [yellow] 5 6" xfId="3837"/>
    <cellStyle name="Input [yellow] 5 7" xfId="3668"/>
    <cellStyle name="Input [yellow] 5 8" xfId="3907"/>
    <cellStyle name="Input [yellow] 5 9" xfId="3939"/>
    <cellStyle name="Input [yellow] 6" xfId="3088"/>
    <cellStyle name="Input 10" xfId="3141"/>
    <cellStyle name="Input 11" xfId="2731"/>
    <cellStyle name="Input 12" xfId="3225"/>
    <cellStyle name="Input 13" xfId="3203"/>
    <cellStyle name="Input 14" xfId="3070"/>
    <cellStyle name="Input 15" xfId="3565"/>
    <cellStyle name="Input 16" xfId="2932"/>
    <cellStyle name="Input 17" xfId="3023"/>
    <cellStyle name="Input 18" xfId="3648"/>
    <cellStyle name="Input 19" xfId="3768"/>
    <cellStyle name="Input 2" xfId="3133"/>
    <cellStyle name="Input 20" xfId="2651"/>
    <cellStyle name="Input 21" xfId="3095"/>
    <cellStyle name="Input 3" xfId="3197"/>
    <cellStyle name="Input 4" xfId="2914"/>
    <cellStyle name="Input 5" xfId="3172"/>
    <cellStyle name="Input 6" xfId="3669"/>
    <cellStyle name="Input 7" xfId="3165"/>
    <cellStyle name="Input 8" xfId="2971"/>
    <cellStyle name="Input 9" xfId="3284"/>
    <cellStyle name="Linked Cell" xfId="2527"/>
    <cellStyle name="Milliers [0]_Arabian Spec" xfId="439"/>
    <cellStyle name="Milliers_Arabian Spec" xfId="440"/>
    <cellStyle name="Model" xfId="441"/>
    <cellStyle name="Mon?aire [0]_Arabian Spec" xfId="442"/>
    <cellStyle name="Mon?aire_Arabian Spec" xfId="443"/>
    <cellStyle name="Neutral" xfId="2528"/>
    <cellStyle name="Normal - Style1" xfId="444"/>
    <cellStyle name="Normal - 유형1" xfId="445"/>
    <cellStyle name="Normal_ SG&amp;A Bridge " xfId="89"/>
    <cellStyle name="Note" xfId="2529"/>
    <cellStyle name="Note 10" xfId="3319"/>
    <cellStyle name="Note 11" xfId="3075"/>
    <cellStyle name="Note 12" xfId="2653"/>
    <cellStyle name="Note 13" xfId="3274"/>
    <cellStyle name="Note 14" xfId="3582"/>
    <cellStyle name="Note 15" xfId="2938"/>
    <cellStyle name="Note 16" xfId="3632"/>
    <cellStyle name="Note 17" xfId="3659"/>
    <cellStyle name="Note 18" xfId="2868"/>
    <cellStyle name="Note 19" xfId="3017"/>
    <cellStyle name="Note 2" xfId="3131"/>
    <cellStyle name="Note 3" xfId="2915"/>
    <cellStyle name="Note 4" xfId="3173"/>
    <cellStyle name="Note 5" xfId="2856"/>
    <cellStyle name="Note 6" xfId="3202"/>
    <cellStyle name="Note 7" xfId="3370"/>
    <cellStyle name="Note 8" xfId="3083"/>
    <cellStyle name="Note 9" xfId="3093"/>
    <cellStyle name="Output" xfId="2530"/>
    <cellStyle name="Output 10" xfId="3103"/>
    <cellStyle name="Output 11" xfId="3960"/>
    <cellStyle name="Output 12" xfId="3700"/>
    <cellStyle name="Output 13" xfId="3109"/>
    <cellStyle name="Output 2" xfId="3130"/>
    <cellStyle name="Output 3" xfId="3174"/>
    <cellStyle name="Output 4" xfId="2972"/>
    <cellStyle name="Output 5" xfId="3364"/>
    <cellStyle name="Output 6" xfId="3631"/>
    <cellStyle name="Output 7" xfId="3209"/>
    <cellStyle name="Output 8" xfId="3756"/>
    <cellStyle name="Output 9" xfId="3236"/>
    <cellStyle name="Percent" xfId="446"/>
    <cellStyle name="Percent (0)" xfId="447"/>
    <cellStyle name="Percent [2]" xfId="448"/>
    <cellStyle name="Percent_07하남상감사" xfId="449"/>
    <cellStyle name="subhead" xfId="450"/>
    <cellStyle name="Tickmark" xfId="451"/>
    <cellStyle name="Title" xfId="2531"/>
    <cellStyle name="title [1]" xfId="452"/>
    <cellStyle name="title [2]" xfId="453"/>
    <cellStyle name="Total" xfId="90"/>
    <cellStyle name="Total 10" xfId="2918"/>
    <cellStyle name="Total 11" xfId="3592"/>
    <cellStyle name="Total 12" xfId="3305"/>
    <cellStyle name="Total 13" xfId="3633"/>
    <cellStyle name="Total 14" xfId="3104"/>
    <cellStyle name="Total 15" xfId="3240"/>
    <cellStyle name="Total 16" xfId="3959"/>
    <cellStyle name="Total 17" xfId="3264"/>
    <cellStyle name="Total 18" xfId="2889"/>
    <cellStyle name="Total 2" xfId="454"/>
    <cellStyle name="Total 2 2" xfId="2883"/>
    <cellStyle name="Total 2 3" xfId="2552"/>
    <cellStyle name="Total 3" xfId="2532"/>
    <cellStyle name="Total 4" xfId="3129"/>
    <cellStyle name="Total 5" xfId="2780"/>
    <cellStyle name="Total 6" xfId="3175"/>
    <cellStyle name="Total 7" xfId="2565"/>
    <cellStyle name="Total 8" xfId="3593"/>
    <cellStyle name="Total 9" xfId="3630"/>
    <cellStyle name="Warning Text" xfId="2533"/>
    <cellStyle name="감춤" xfId="455"/>
    <cellStyle name="강조색1 2" xfId="331"/>
    <cellStyle name="강조색1 2 2" xfId="456"/>
    <cellStyle name="강조색1 3" xfId="457"/>
    <cellStyle name="강조색2 2" xfId="332"/>
    <cellStyle name="강조색2 2 2" xfId="458"/>
    <cellStyle name="강조색2 3" xfId="459"/>
    <cellStyle name="강조색3 2" xfId="333"/>
    <cellStyle name="강조색3 2 2" xfId="460"/>
    <cellStyle name="강조색3 3" xfId="461"/>
    <cellStyle name="강조색4 2" xfId="334"/>
    <cellStyle name="강조색4 2 2" xfId="462"/>
    <cellStyle name="강조색4 3" xfId="463"/>
    <cellStyle name="강조색5 2" xfId="335"/>
    <cellStyle name="강조색5 2 2" xfId="464"/>
    <cellStyle name="강조색5 3" xfId="465"/>
    <cellStyle name="강조색6 2" xfId="336"/>
    <cellStyle name="강조색6 2 2" xfId="466"/>
    <cellStyle name="강조색6 3" xfId="467"/>
    <cellStyle name="견적" xfId="468"/>
    <cellStyle name="경고문 2" xfId="337"/>
    <cellStyle name="경고문 2 2" xfId="469"/>
    <cellStyle name="경고문 3" xfId="470"/>
    <cellStyle name="계산 2" xfId="338"/>
    <cellStyle name="계산 2 2" xfId="471"/>
    <cellStyle name="계산 2 2 10" xfId="3000"/>
    <cellStyle name="계산 2 2 11" xfId="3917"/>
    <cellStyle name="계산 2 2 12" xfId="3743"/>
    <cellStyle name="계산 2 2 13" xfId="3317"/>
    <cellStyle name="계산 2 2 14" xfId="3771"/>
    <cellStyle name="계산 2 2 15" xfId="4001"/>
    <cellStyle name="계산 2 2 16" xfId="4023"/>
    <cellStyle name="계산 2 2 17" xfId="4060"/>
    <cellStyle name="계산 2 2 18" xfId="3208"/>
    <cellStyle name="계산 2 2 19" xfId="3663"/>
    <cellStyle name="계산 2 2 2" xfId="3432"/>
    <cellStyle name="계산 2 2 2 10" xfId="3605"/>
    <cellStyle name="계산 2 2 2 11" xfId="3002"/>
    <cellStyle name="계산 2 2 2 12" xfId="2880"/>
    <cellStyle name="계산 2 2 2 13" xfId="2990"/>
    <cellStyle name="계산 2 2 2 14" xfId="3105"/>
    <cellStyle name="계산 2 2 2 15" xfId="2891"/>
    <cellStyle name="계산 2 2 2 16" xfId="3128"/>
    <cellStyle name="계산 2 2 2 2" xfId="3692"/>
    <cellStyle name="계산 2 2 2 3" xfId="3670"/>
    <cellStyle name="계산 2 2 2 4" xfId="3049"/>
    <cellStyle name="계산 2 2 2 5" xfId="2916"/>
    <cellStyle name="계산 2 2 2 6" xfId="3553"/>
    <cellStyle name="계산 2 2 2 7" xfId="3881"/>
    <cellStyle name="계산 2 2 2 8" xfId="3325"/>
    <cellStyle name="계산 2 2 2 9" xfId="3053"/>
    <cellStyle name="계산 2 2 20" xfId="4253"/>
    <cellStyle name="계산 2 2 21" xfId="4233"/>
    <cellStyle name="계산 2 2 22" xfId="4628"/>
    <cellStyle name="계산 2 2 3" xfId="2879"/>
    <cellStyle name="계산 2 2 4" xfId="3067"/>
    <cellStyle name="계산 2 2 5" xfId="3276"/>
    <cellStyle name="계산 2 2 6" xfId="2894"/>
    <cellStyle name="계산 2 2 7" xfId="3706"/>
    <cellStyle name="계산 2 2 8" xfId="3657"/>
    <cellStyle name="계산 2 2 9" xfId="3252"/>
    <cellStyle name="계산 2 3" xfId="1516"/>
    <cellStyle name="계산 2 3 10" xfId="3290"/>
    <cellStyle name="계산 2 3 11" xfId="2992"/>
    <cellStyle name="계산 2 3 12" xfId="3938"/>
    <cellStyle name="계산 2 3 13" xfId="2652"/>
    <cellStyle name="계산 2 3 14" xfId="3839"/>
    <cellStyle name="계산 2 3 15" xfId="3239"/>
    <cellStyle name="계산 2 3 16" xfId="3111"/>
    <cellStyle name="계산 2 3 17" xfId="3223"/>
    <cellStyle name="계산 2 3 18" xfId="2982"/>
    <cellStyle name="계산 2 3 2" xfId="3149"/>
    <cellStyle name="계산 2 3 3" xfId="3188"/>
    <cellStyle name="계산 2 3 4" xfId="3586"/>
    <cellStyle name="계산 2 3 5" xfId="3308"/>
    <cellStyle name="계산 2 3 6" xfId="3238"/>
    <cellStyle name="계산 2 3 7" xfId="3125"/>
    <cellStyle name="계산 2 3 8" xfId="3315"/>
    <cellStyle name="계산 2 3 9" xfId="3224"/>
    <cellStyle name="계산 2 4" xfId="2472"/>
    <cellStyle name="계산 2 4 10" xfId="3612"/>
    <cellStyle name="계산 2 4 11" xfId="2976"/>
    <cellStyle name="계산 2 4 12" xfId="3634"/>
    <cellStyle name="계산 2 4 13" xfId="3797"/>
    <cellStyle name="계산 2 4 14" xfId="3915"/>
    <cellStyle name="계산 2 4 15" xfId="3339"/>
    <cellStyle name="계산 2 4 16" xfId="3107"/>
    <cellStyle name="계산 2 4 17" xfId="3895"/>
    <cellStyle name="계산 2 4 18" xfId="3562"/>
    <cellStyle name="계산 2 4 19" xfId="3548"/>
    <cellStyle name="계산 2 4 2" xfId="3524"/>
    <cellStyle name="계산 2 4 2 10" xfId="4002"/>
    <cellStyle name="계산 2 4 2 11" xfId="4034"/>
    <cellStyle name="계산 2 4 2 12" xfId="4061"/>
    <cellStyle name="계산 2 4 2 13" xfId="4099"/>
    <cellStyle name="계산 2 4 2 14" xfId="4121"/>
    <cellStyle name="계산 2 4 2 15" xfId="4141"/>
    <cellStyle name="계산 2 4 2 16" xfId="4163"/>
    <cellStyle name="계산 2 4 2 2" xfId="3720"/>
    <cellStyle name="계산 2 4 2 3" xfId="3577"/>
    <cellStyle name="계산 2 4 2 4" xfId="3773"/>
    <cellStyle name="계산 2 4 2 5" xfId="3813"/>
    <cellStyle name="계산 2 4 2 6" xfId="3854"/>
    <cellStyle name="계산 2 4 2 7" xfId="3918"/>
    <cellStyle name="계산 2 4 2 8" xfId="3099"/>
    <cellStyle name="계산 2 4 2 9" xfId="3975"/>
    <cellStyle name="계산 2 4 3" xfId="3400"/>
    <cellStyle name="계산 2 4 4" xfId="3671"/>
    <cellStyle name="계산 2 4 5" xfId="3649"/>
    <cellStyle name="계산 2 4 6" xfId="3385"/>
    <cellStyle name="계산 2 4 7" xfId="3601"/>
    <cellStyle name="계산 2 4 8" xfId="3566"/>
    <cellStyle name="계산 2 4 9" xfId="3295"/>
    <cellStyle name="계산 2 5" xfId="3422"/>
    <cellStyle name="계산 2 5 10" xfId="3964"/>
    <cellStyle name="계산 2 5 11" xfId="2566"/>
    <cellStyle name="계산 2 5 12" xfId="3322"/>
    <cellStyle name="계산 2 5 13" xfId="3590"/>
    <cellStyle name="계산 2 5 14" xfId="3015"/>
    <cellStyle name="계산 2 5 15" xfId="4088"/>
    <cellStyle name="계산 2 5 16" xfId="3664"/>
    <cellStyle name="계산 2 5 2" xfId="3684"/>
    <cellStyle name="계산 2 5 3" xfId="2999"/>
    <cellStyle name="계산 2 5 4" xfId="3387"/>
    <cellStyle name="계산 2 5 5" xfId="3353"/>
    <cellStyle name="계산 2 5 6" xfId="2963"/>
    <cellStyle name="계산 2 5 7" xfId="3876"/>
    <cellStyle name="계산 2 5 8" xfId="3320"/>
    <cellStyle name="계산 2 5 9" xfId="3085"/>
    <cellStyle name="계산 2 6" xfId="3539"/>
    <cellStyle name="계산 2 6 10" xfId="3965"/>
    <cellStyle name="계산 2 6 11" xfId="3989"/>
    <cellStyle name="계산 2 6 12" xfId="4017"/>
    <cellStyle name="계산 2 6 13" xfId="4049"/>
    <cellStyle name="계산 2 6 14" xfId="4076"/>
    <cellStyle name="계산 2 6 15" xfId="4094"/>
    <cellStyle name="계산 2 6 16" xfId="4114"/>
    <cellStyle name="계산 2 6 17" xfId="4134"/>
    <cellStyle name="계산 2 6 18" xfId="4156"/>
    <cellStyle name="계산 2 6 19" xfId="4178"/>
    <cellStyle name="계산 2 6 2" xfId="3735"/>
    <cellStyle name="계산 2 6 3" xfId="3758"/>
    <cellStyle name="계산 2 6 4" xfId="3788"/>
    <cellStyle name="계산 2 6 5" xfId="3828"/>
    <cellStyle name="계산 2 6 6" xfId="3849"/>
    <cellStyle name="계산 2 6 7" xfId="3869"/>
    <cellStyle name="계산 2 6 8" xfId="3933"/>
    <cellStyle name="계산 2 6 9" xfId="3954"/>
    <cellStyle name="계산 2 7" xfId="2553"/>
    <cellStyle name="계산 3" xfId="472"/>
    <cellStyle name="계산 3 10" xfId="3251"/>
    <cellStyle name="계산 3 11" xfId="2576"/>
    <cellStyle name="계산 3 12" xfId="3916"/>
    <cellStyle name="계산 3 13" xfId="3077"/>
    <cellStyle name="계산 3 14" xfId="3793"/>
    <cellStyle name="계산 3 15" xfId="3021"/>
    <cellStyle name="계산 3 16" xfId="4000"/>
    <cellStyle name="계산 3 17" xfId="4024"/>
    <cellStyle name="계산 3 18" xfId="4059"/>
    <cellStyle name="계산 3 19" xfId="3097"/>
    <cellStyle name="계산 3 2" xfId="1517"/>
    <cellStyle name="계산 3 2 10" xfId="3289"/>
    <cellStyle name="계산 3 2 11" xfId="3914"/>
    <cellStyle name="계산 3 2 12" xfId="3944"/>
    <cellStyle name="계산 3 2 13" xfId="3611"/>
    <cellStyle name="계산 3 2 14" xfId="3351"/>
    <cellStyle name="계산 3 2 15" xfId="2931"/>
    <cellStyle name="계산 3 2 16" xfId="3807"/>
    <cellStyle name="계산 3 2 17" xfId="3266"/>
    <cellStyle name="계산 3 2 18" xfId="3638"/>
    <cellStyle name="계산 3 2 2" xfId="3150"/>
    <cellStyle name="계산 3 2 3" xfId="3187"/>
    <cellStyle name="계산 3 2 4" xfId="3665"/>
    <cellStyle name="계산 3 2 5" xfId="3361"/>
    <cellStyle name="계산 3 2 6" xfId="2994"/>
    <cellStyle name="계산 3 2 7" xfId="3218"/>
    <cellStyle name="계산 3 2 8" xfId="3039"/>
    <cellStyle name="계산 3 2 9" xfId="3893"/>
    <cellStyle name="계산 3 20" xfId="2836"/>
    <cellStyle name="계산 3 3" xfId="2473"/>
    <cellStyle name="계산 3 3 10" xfId="3613"/>
    <cellStyle name="계산 3 3 11" xfId="3341"/>
    <cellStyle name="계산 3 3 12" xfId="3235"/>
    <cellStyle name="계산 3 3 13" xfId="3046"/>
    <cellStyle name="계산 3 3 14" xfId="3167"/>
    <cellStyle name="계산 3 3 15" xfId="3310"/>
    <cellStyle name="계산 3 3 16" xfId="3065"/>
    <cellStyle name="계산 3 3 17" xfId="3608"/>
    <cellStyle name="계산 3 3 18" xfId="2968"/>
    <cellStyle name="계산 3 3 19" xfId="3267"/>
    <cellStyle name="계산 3 3 2" xfId="3525"/>
    <cellStyle name="계산 3 3 2 10" xfId="4003"/>
    <cellStyle name="계산 3 3 2 11" xfId="4035"/>
    <cellStyle name="계산 3 3 2 12" xfId="4062"/>
    <cellStyle name="계산 3 3 2 13" xfId="4100"/>
    <cellStyle name="계산 3 3 2 14" xfId="4122"/>
    <cellStyle name="계산 3 3 2 15" xfId="4142"/>
    <cellStyle name="계산 3 3 2 16" xfId="4164"/>
    <cellStyle name="계산 3 3 2 2" xfId="3721"/>
    <cellStyle name="계산 3 3 2 3" xfId="3207"/>
    <cellStyle name="계산 3 3 2 4" xfId="3774"/>
    <cellStyle name="계산 3 3 2 5" xfId="3814"/>
    <cellStyle name="계산 3 3 2 6" xfId="3855"/>
    <cellStyle name="계산 3 3 2 7" xfId="3919"/>
    <cellStyle name="계산 3 3 2 8" xfId="2721"/>
    <cellStyle name="계산 3 3 2 9" xfId="3976"/>
    <cellStyle name="계산 3 3 3" xfId="3401"/>
    <cellStyle name="계산 3 3 4" xfId="3672"/>
    <cellStyle name="계산 3 3 5" xfId="3650"/>
    <cellStyle name="계산 3 3 6" xfId="3084"/>
    <cellStyle name="계산 3 3 7" xfId="3746"/>
    <cellStyle name="계산 3 3 8" xfId="2843"/>
    <cellStyle name="계산 3 3 9" xfId="3117"/>
    <cellStyle name="계산 3 4" xfId="2878"/>
    <cellStyle name="계산 3 5" xfId="3068"/>
    <cellStyle name="계산 3 6" xfId="3277"/>
    <cellStyle name="계산 3 7" xfId="2549"/>
    <cellStyle name="계산 3 8" xfId="3707"/>
    <cellStyle name="계산 3 9" xfId="2732"/>
    <cellStyle name="계산 4" xfId="3534"/>
    <cellStyle name="계산 4 10" xfId="3581"/>
    <cellStyle name="계산 4 11" xfId="3984"/>
    <cellStyle name="계산 4 12" xfId="4012"/>
    <cellStyle name="계산 4 13" xfId="4044"/>
    <cellStyle name="계산 4 14" xfId="4071"/>
    <cellStyle name="계산 4 15" xfId="4089"/>
    <cellStyle name="계산 4 16" xfId="4109"/>
    <cellStyle name="계산 4 17" xfId="4129"/>
    <cellStyle name="계산 4 18" xfId="4151"/>
    <cellStyle name="계산 4 19" xfId="4173"/>
    <cellStyle name="계산 4 2" xfId="3730"/>
    <cellStyle name="계산 4 3" xfId="3384"/>
    <cellStyle name="계산 4 4" xfId="3783"/>
    <cellStyle name="계산 4 5" xfId="3823"/>
    <cellStyle name="계산 4 6" xfId="3844"/>
    <cellStyle name="계산 4 7" xfId="3864"/>
    <cellStyle name="계산 4 8" xfId="3928"/>
    <cellStyle name="계산 4 9" xfId="3949"/>
    <cellStyle name="고정소숫점" xfId="473"/>
    <cellStyle name="고정소숫점 2" xfId="2877"/>
    <cellStyle name="고정소숫점 3" xfId="2554"/>
    <cellStyle name="고정출력1" xfId="474"/>
    <cellStyle name="고정출력1 2" xfId="2876"/>
    <cellStyle name="고정출력1 3" xfId="2555"/>
    <cellStyle name="고정출력2" xfId="475"/>
    <cellStyle name="고정출력2 2" xfId="2875"/>
    <cellStyle name="고정출력2 3" xfId="2556"/>
    <cellStyle name="기계" xfId="476"/>
    <cellStyle name="나쁨 2" xfId="339"/>
    <cellStyle name="나쁨 2 2" xfId="477"/>
    <cellStyle name="나쁨 3" xfId="478"/>
    <cellStyle name="날짜" xfId="479"/>
    <cellStyle name="날짜 2" xfId="480"/>
    <cellStyle name="날짜 3" xfId="2873"/>
    <cellStyle name="날짜 4" xfId="2557"/>
    <cellStyle name="내역서" xfId="481"/>
    <cellStyle name="달러" xfId="482"/>
    <cellStyle name="달러 2" xfId="483"/>
    <cellStyle name="달러 3" xfId="2872"/>
    <cellStyle name="달러 4" xfId="2558"/>
    <cellStyle name="뒤에 오는 하이퍼링크_2005결산자료(오세훈)" xfId="484"/>
    <cellStyle name="똿뗦먛귟 [0.00]_PRODUCT DETAIL Q1" xfId="485"/>
    <cellStyle name="똿뗦먛귟_PRODUCT DETAIL Q1" xfId="486"/>
    <cellStyle name="메모 2" xfId="340"/>
    <cellStyle name="메모 2 2" xfId="487"/>
    <cellStyle name="메모 2 2 10" xfId="3059"/>
    <cellStyle name="메모 2 2 11" xfId="2966"/>
    <cellStyle name="메모 2 2 12" xfId="2802"/>
    <cellStyle name="메모 2 2 13" xfId="2958"/>
    <cellStyle name="메모 2 2 14" xfId="3028"/>
    <cellStyle name="메모 2 2 15" xfId="3269"/>
    <cellStyle name="메모 2 2 16" xfId="3718"/>
    <cellStyle name="메모 2 2 17" xfId="3970"/>
    <cellStyle name="메모 2 2 18" xfId="2997"/>
    <cellStyle name="메모 2 2 19" xfId="3891"/>
    <cellStyle name="메모 2 2 2" xfId="3433"/>
    <cellStyle name="메모 2 2 2 10" xfId="3120"/>
    <cellStyle name="메모 2 2 2 11" xfId="3626"/>
    <cellStyle name="메모 2 2 2 12" xfId="3889"/>
    <cellStyle name="메모 2 2 2 13" xfId="2983"/>
    <cellStyle name="메모 2 2 2 14" xfId="2960"/>
    <cellStyle name="메모 2 2 2 15" xfId="3584"/>
    <cellStyle name="메모 2 2 2 16" xfId="3621"/>
    <cellStyle name="메모 2 2 2 17" xfId="4087"/>
    <cellStyle name="메모 2 2 2 18" xfId="2986"/>
    <cellStyle name="메모 2 2 2 19" xfId="2917"/>
    <cellStyle name="메모 2 2 2 2" xfId="3693"/>
    <cellStyle name="메모 2 2 2 3" xfId="2984"/>
    <cellStyle name="메모 2 2 2 4" xfId="3304"/>
    <cellStyle name="메모 2 2 2 5" xfId="2769"/>
    <cellStyle name="메모 2 2 2 6" xfId="3383"/>
    <cellStyle name="메모 2 2 2 7" xfId="3231"/>
    <cellStyle name="메모 2 2 2 8" xfId="3882"/>
    <cellStyle name="메모 2 2 2 9" xfId="3568"/>
    <cellStyle name="메모 2 2 20" xfId="3090"/>
    <cellStyle name="메모 2 2 21" xfId="3624"/>
    <cellStyle name="메모 2 2 22" xfId="2974"/>
    <cellStyle name="메모 2 2 23" xfId="4254"/>
    <cellStyle name="메모 2 2 24" xfId="4232"/>
    <cellStyle name="메모 2 2 25" xfId="4629"/>
    <cellStyle name="메모 2 2 3" xfId="2870"/>
    <cellStyle name="메모 2 2 4" xfId="3072"/>
    <cellStyle name="메모 2 2 5" xfId="3280"/>
    <cellStyle name="메모 2 2 6" xfId="2547"/>
    <cellStyle name="메모 2 2 7" xfId="3100"/>
    <cellStyle name="메모 2 2 8" xfId="3227"/>
    <cellStyle name="메모 2 2 9" xfId="3580"/>
    <cellStyle name="메모 2 3" xfId="1518"/>
    <cellStyle name="메모 2 3 10" xfId="2991"/>
    <cellStyle name="메모 2 3 11" xfId="3074"/>
    <cellStyle name="메모 2 3 12" xfId="3178"/>
    <cellStyle name="메모 2 3 13" xfId="3064"/>
    <cellStyle name="메모 2 3 14" xfId="3945"/>
    <cellStyle name="메모 2 3 15" xfId="3132"/>
    <cellStyle name="메모 2 3 16" xfId="3347"/>
    <cellStyle name="메모 2 3 17" xfId="3910"/>
    <cellStyle name="메모 2 3 18" xfId="2893"/>
    <cellStyle name="메모 2 3 19" xfId="2885"/>
    <cellStyle name="메모 2 3 2" xfId="3151"/>
    <cellStyle name="메모 2 3 20" xfId="3271"/>
    <cellStyle name="메모 2 3 21" xfId="4058"/>
    <cellStyle name="메모 2 3 3" xfId="3186"/>
    <cellStyle name="메모 2 3 4" xfId="3704"/>
    <cellStyle name="메모 2 3 5" xfId="3380"/>
    <cellStyle name="메모 2 3 6" xfId="3742"/>
    <cellStyle name="메모 2 3 7" xfId="3051"/>
    <cellStyle name="메모 2 3 8" xfId="3643"/>
    <cellStyle name="메모 2 3 9" xfId="3805"/>
    <cellStyle name="메모 2 4" xfId="2474"/>
    <cellStyle name="메모 2 4 10" xfId="3294"/>
    <cellStyle name="메모 2 4 11" xfId="3841"/>
    <cellStyle name="메모 2 4 12" xfId="3047"/>
    <cellStyle name="메모 2 4 13" xfId="3655"/>
    <cellStyle name="메모 2 4 14" xfId="3886"/>
    <cellStyle name="메모 2 4 15" xfId="3549"/>
    <cellStyle name="메모 2 4 16" xfId="2594"/>
    <cellStyle name="메모 2 4 17" xfId="3162"/>
    <cellStyle name="메모 2 4 18" xfId="3999"/>
    <cellStyle name="메모 2 4 19" xfId="3636"/>
    <cellStyle name="메모 2 4 2" xfId="3526"/>
    <cellStyle name="메모 2 4 2 10" xfId="3309"/>
    <cellStyle name="메모 2 4 2 11" xfId="3977"/>
    <cellStyle name="메모 2 4 2 12" xfId="4004"/>
    <cellStyle name="메모 2 4 2 13" xfId="4036"/>
    <cellStyle name="메모 2 4 2 14" xfId="4063"/>
    <cellStyle name="메모 2 4 2 15" xfId="4085"/>
    <cellStyle name="메모 2 4 2 16" xfId="4101"/>
    <cellStyle name="메모 2 4 2 17" xfId="4123"/>
    <cellStyle name="메모 2 4 2 18" xfId="4143"/>
    <cellStyle name="메모 2 4 2 19" xfId="4165"/>
    <cellStyle name="메모 2 4 2 2" xfId="3722"/>
    <cellStyle name="메모 2 4 2 3" xfId="3576"/>
    <cellStyle name="메모 2 4 2 4" xfId="3775"/>
    <cellStyle name="메모 2 4 2 5" xfId="3815"/>
    <cellStyle name="메모 2 4 2 6" xfId="3842"/>
    <cellStyle name="메모 2 4 2 7" xfId="3856"/>
    <cellStyle name="메모 2 4 2 8" xfId="3920"/>
    <cellStyle name="메모 2 4 2 9" xfId="3946"/>
    <cellStyle name="메모 2 4 20" xfId="3024"/>
    <cellStyle name="메모 2 4 21" xfId="3299"/>
    <cellStyle name="메모 2 4 22" xfId="3089"/>
    <cellStyle name="메모 2 4 3" xfId="3402"/>
    <cellStyle name="메모 2 4 4" xfId="3673"/>
    <cellStyle name="메모 2 4 5" xfId="2998"/>
    <cellStyle name="메모 2 4 6" xfId="3321"/>
    <cellStyle name="메모 2 4 7" xfId="3745"/>
    <cellStyle name="메모 2 4 8" xfId="3362"/>
    <cellStyle name="메모 2 4 9" xfId="3032"/>
    <cellStyle name="메모 2 5" xfId="3423"/>
    <cellStyle name="메모 2 5 10" xfId="3342"/>
    <cellStyle name="메모 2 5 11" xfId="3019"/>
    <cellStyle name="메모 2 5 12" xfId="3963"/>
    <cellStyle name="메모 2 5 13" xfId="3191"/>
    <cellStyle name="메모 2 5 14" xfId="3253"/>
    <cellStyle name="메모 2 5 15" xfId="3216"/>
    <cellStyle name="메모 2 5 16" xfId="3094"/>
    <cellStyle name="메모 2 5 17" xfId="3373"/>
    <cellStyle name="메모 2 5 18" xfId="3594"/>
    <cellStyle name="메모 2 5 19" xfId="3346"/>
    <cellStyle name="메모 2 5 2" xfId="3685"/>
    <cellStyle name="메모 2 5 3" xfId="2988"/>
    <cellStyle name="메모 2 5 4" xfId="3329"/>
    <cellStyle name="메모 2 5 5" xfId="3557"/>
    <cellStyle name="메모 2 5 6" xfId="3112"/>
    <cellStyle name="메모 2 5 7" xfId="2962"/>
    <cellStyle name="메모 2 5 8" xfId="3877"/>
    <cellStyle name="메모 2 5 9" xfId="3066"/>
    <cellStyle name="메모 2 6" xfId="3543"/>
    <cellStyle name="메모 2 6 10" xfId="3969"/>
    <cellStyle name="메모 2 6 11" xfId="3993"/>
    <cellStyle name="메모 2 6 12" xfId="4021"/>
    <cellStyle name="메모 2 6 13" xfId="4053"/>
    <cellStyle name="메모 2 6 14" xfId="4080"/>
    <cellStyle name="메모 2 6 15" xfId="4098"/>
    <cellStyle name="메모 2 6 16" xfId="4118"/>
    <cellStyle name="메모 2 6 17" xfId="4138"/>
    <cellStyle name="메모 2 6 18" xfId="4160"/>
    <cellStyle name="메모 2 6 19" xfId="4182"/>
    <cellStyle name="메모 2 6 2" xfId="3739"/>
    <cellStyle name="메모 2 6 3" xfId="3762"/>
    <cellStyle name="메모 2 6 4" xfId="3792"/>
    <cellStyle name="메모 2 6 5" xfId="3832"/>
    <cellStyle name="메모 2 6 6" xfId="3853"/>
    <cellStyle name="메모 2 6 7" xfId="3873"/>
    <cellStyle name="메모 2 6 8" xfId="3937"/>
    <cellStyle name="메모 2 6 9" xfId="3958"/>
    <cellStyle name="메모 2 7" xfId="2559"/>
    <cellStyle name="메모 3" xfId="488"/>
    <cellStyle name="메모 3 10" xfId="2920"/>
    <cellStyle name="메모 3 11" xfId="3122"/>
    <cellStyle name="메모 3 12" xfId="2965"/>
    <cellStyle name="메모 3 13" xfId="2803"/>
    <cellStyle name="메모 3 14" xfId="3703"/>
    <cellStyle name="메모 3 15" xfId="3140"/>
    <cellStyle name="메모 3 16" xfId="3270"/>
    <cellStyle name="메모 3 17" xfId="3164"/>
    <cellStyle name="메모 3 18" xfId="3069"/>
    <cellStyle name="메모 3 19" xfId="3744"/>
    <cellStyle name="메모 3 2" xfId="1519"/>
    <cellStyle name="메모 3 2 10" xfId="3591"/>
    <cellStyle name="메모 3 2 11" xfId="3904"/>
    <cellStyle name="메모 3 2 12" xfId="3628"/>
    <cellStyle name="메모 3 2 13" xfId="3897"/>
    <cellStyle name="메모 3 2 14" xfId="3359"/>
    <cellStyle name="메모 3 2 15" xfId="3747"/>
    <cellStyle name="메모 3 2 16" xfId="3656"/>
    <cellStyle name="메모 3 2 17" xfId="3639"/>
    <cellStyle name="메모 3 2 18" xfId="3376"/>
    <cellStyle name="메모 3 2 19" xfId="3570"/>
    <cellStyle name="메모 3 2 2" xfId="3152"/>
    <cellStyle name="메모 3 2 20" xfId="3268"/>
    <cellStyle name="메모 3 2 21" xfId="3983"/>
    <cellStyle name="메모 3 2 3" xfId="3185"/>
    <cellStyle name="메모 3 2 4" xfId="3598"/>
    <cellStyle name="메모 3 2 5" xfId="3360"/>
    <cellStyle name="메모 3 2 6" xfId="3555"/>
    <cellStyle name="메모 3 2 7" xfId="3113"/>
    <cellStyle name="메모 3 2 8" xfId="3219"/>
    <cellStyle name="메모 3 2 9" xfId="3366"/>
    <cellStyle name="메모 3 20" xfId="3890"/>
    <cellStyle name="메모 3 21" xfId="3091"/>
    <cellStyle name="메모 3 22" xfId="4081"/>
    <cellStyle name="메모 3 23" xfId="3371"/>
    <cellStyle name="메모 3 3" xfId="2475"/>
    <cellStyle name="메모 3 3 10" xfId="3255"/>
    <cellStyle name="메모 3 3 11" xfId="3242"/>
    <cellStyle name="메모 3 3 12" xfId="3254"/>
    <cellStyle name="메모 3 3 13" xfId="3809"/>
    <cellStyle name="메모 3 3 14" xfId="3635"/>
    <cellStyle name="메모 3 3 15" xfId="3323"/>
    <cellStyle name="메모 3 3 16" xfId="3335"/>
    <cellStyle name="메모 3 3 17" xfId="3275"/>
    <cellStyle name="메모 3 3 18" xfId="3340"/>
    <cellStyle name="메모 3 3 19" xfId="3996"/>
    <cellStyle name="메모 3 3 2" xfId="3527"/>
    <cellStyle name="메모 3 3 2 10" xfId="2722"/>
    <cellStyle name="메모 3 3 2 11" xfId="3978"/>
    <cellStyle name="메모 3 3 2 12" xfId="4005"/>
    <cellStyle name="메모 3 3 2 13" xfId="4037"/>
    <cellStyle name="메모 3 3 2 14" xfId="4064"/>
    <cellStyle name="메모 3 3 2 15" xfId="4086"/>
    <cellStyle name="메모 3 3 2 16" xfId="4102"/>
    <cellStyle name="메모 3 3 2 17" xfId="4124"/>
    <cellStyle name="메모 3 3 2 18" xfId="4144"/>
    <cellStyle name="메모 3 3 2 19" xfId="4166"/>
    <cellStyle name="메모 3 3 2 2" xfId="3723"/>
    <cellStyle name="메모 3 3 2 3" xfId="3206"/>
    <cellStyle name="메모 3 3 2 4" xfId="3776"/>
    <cellStyle name="메모 3 3 2 5" xfId="3816"/>
    <cellStyle name="메모 3 3 2 6" xfId="3843"/>
    <cellStyle name="메모 3 3 2 7" xfId="3857"/>
    <cellStyle name="메모 3 3 2 8" xfId="3921"/>
    <cellStyle name="메모 3 3 2 9" xfId="3947"/>
    <cellStyle name="메모 3 3 20" xfId="2936"/>
    <cellStyle name="메모 3 3 21" xfId="3194"/>
    <cellStyle name="메모 3 3 22" xfId="3547"/>
    <cellStyle name="메모 3 3 3" xfId="3403"/>
    <cellStyle name="메모 3 3 4" xfId="3674"/>
    <cellStyle name="메모 3 3 5" xfId="2996"/>
    <cellStyle name="메모 3 3 6" xfId="3386"/>
    <cellStyle name="메모 3 3 7" xfId="3600"/>
    <cellStyle name="메모 3 3 8" xfId="3037"/>
    <cellStyle name="메모 3 3 9" xfId="2619"/>
    <cellStyle name="메모 3 4" xfId="2869"/>
    <cellStyle name="메모 3 5" xfId="3073"/>
    <cellStyle name="메모 3 6" xfId="3281"/>
    <cellStyle name="메모 3 7" xfId="2898"/>
    <cellStyle name="메모 3 8" xfId="3101"/>
    <cellStyle name="메모 3 9" xfId="3226"/>
    <cellStyle name="메모 4" xfId="2922"/>
    <cellStyle name="메모 4 10" xfId="2900"/>
    <cellStyle name="메모 4 11" xfId="3702"/>
    <cellStyle name="메모 4 12" xfId="2964"/>
    <cellStyle name="메모 4 13" xfId="3001"/>
    <cellStyle name="메모 4 14" xfId="3286"/>
    <cellStyle name="메모 4 15" xfId="4025"/>
    <cellStyle name="메모 4 16" xfId="3802"/>
    <cellStyle name="메모 4 17" xfId="3609"/>
    <cellStyle name="메모 4 18" xfId="3391"/>
    <cellStyle name="메모 4 19" xfId="2989"/>
    <cellStyle name="메모 4 2" xfId="3301"/>
    <cellStyle name="메모 4 3" xfId="3708"/>
    <cellStyle name="메모 4 4" xfId="2959"/>
    <cellStyle name="메모 4 5" xfId="3196"/>
    <cellStyle name="메모 4 6" xfId="3763"/>
    <cellStyle name="메모 4 7" xfId="3022"/>
    <cellStyle name="메모 4 8" xfId="3546"/>
    <cellStyle name="메모 4 9" xfId="3020"/>
    <cellStyle name="메모 5" xfId="3535"/>
    <cellStyle name="메모 5 10" xfId="3248"/>
    <cellStyle name="메모 5 11" xfId="3985"/>
    <cellStyle name="메모 5 12" xfId="4013"/>
    <cellStyle name="메모 5 13" xfId="4045"/>
    <cellStyle name="메모 5 14" xfId="4072"/>
    <cellStyle name="메모 5 15" xfId="4090"/>
    <cellStyle name="메모 5 16" xfId="4110"/>
    <cellStyle name="메모 5 17" xfId="4130"/>
    <cellStyle name="메모 5 18" xfId="4152"/>
    <cellStyle name="메모 5 19" xfId="4174"/>
    <cellStyle name="메모 5 2" xfId="3731"/>
    <cellStyle name="메모 5 3" xfId="3190"/>
    <cellStyle name="메모 5 4" xfId="3784"/>
    <cellStyle name="메모 5 5" xfId="3824"/>
    <cellStyle name="메모 5 6" xfId="3845"/>
    <cellStyle name="메모 5 7" xfId="3865"/>
    <cellStyle name="메모 5 8" xfId="3929"/>
    <cellStyle name="메모 5 9" xfId="3950"/>
    <cellStyle name="믅됞 [0.00]_PRODUCT DETAIL Q1" xfId="489"/>
    <cellStyle name="믅됞_PRODUCT DETAIL Q1" xfId="490"/>
    <cellStyle name="백분율 [0]" xfId="491"/>
    <cellStyle name="백분율 [2]" xfId="492"/>
    <cellStyle name="백분율 17" xfId="1551"/>
    <cellStyle name="백분율 2" xfId="493"/>
    <cellStyle name="백분율 2 10" xfId="1552"/>
    <cellStyle name="백분율 2 11" xfId="1553"/>
    <cellStyle name="백분율 2 12" xfId="1554"/>
    <cellStyle name="백분율 2 13" xfId="1555"/>
    <cellStyle name="백분율 2 14" xfId="1556"/>
    <cellStyle name="백분율 2 15" xfId="1557"/>
    <cellStyle name="백분율 2 16" xfId="1558"/>
    <cellStyle name="백분율 2 17" xfId="1559"/>
    <cellStyle name="백분율 2 18" xfId="1560"/>
    <cellStyle name="백분율 2 19" xfId="1561"/>
    <cellStyle name="백분율 2 2" xfId="1562"/>
    <cellStyle name="백분율 2 2 2" xfId="4255"/>
    <cellStyle name="백분율 2 20" xfId="1563"/>
    <cellStyle name="백분율 2 21" xfId="1564"/>
    <cellStyle name="백분율 2 22" xfId="1565"/>
    <cellStyle name="백분율 2 23" xfId="1566"/>
    <cellStyle name="백분율 2 24" xfId="1567"/>
    <cellStyle name="백분율 2 25" xfId="1568"/>
    <cellStyle name="백분율 2 26" xfId="1569"/>
    <cellStyle name="백분율 2 27" xfId="1570"/>
    <cellStyle name="백분율 2 28" xfId="1571"/>
    <cellStyle name="백분율 2 29" xfId="1572"/>
    <cellStyle name="백분율 2 3" xfId="1573"/>
    <cellStyle name="백분율 2 3 2" xfId="4256"/>
    <cellStyle name="백분율 2 30" xfId="1574"/>
    <cellStyle name="백분율 2 31" xfId="1575"/>
    <cellStyle name="백분율 2 32" xfId="1576"/>
    <cellStyle name="백분율 2 33" xfId="1577"/>
    <cellStyle name="백분율 2 34" xfId="1578"/>
    <cellStyle name="백분율 2 35" xfId="1579"/>
    <cellStyle name="백분율 2 36" xfId="1580"/>
    <cellStyle name="백분율 2 37" xfId="1581"/>
    <cellStyle name="백분율 2 38" xfId="1582"/>
    <cellStyle name="백분율 2 39" xfId="4257"/>
    <cellStyle name="백분율 2 4" xfId="1583"/>
    <cellStyle name="백분율 2 4 2" xfId="4258"/>
    <cellStyle name="백분율 2 40" xfId="4259"/>
    <cellStyle name="백분율 2 5" xfId="1584"/>
    <cellStyle name="백분율 2 5 2" xfId="4260"/>
    <cellStyle name="백분율 2 6" xfId="1585"/>
    <cellStyle name="백분율 2 7" xfId="1586"/>
    <cellStyle name="백분율 2 8" xfId="1587"/>
    <cellStyle name="백분율 2 9" xfId="1588"/>
    <cellStyle name="백분율 3" xfId="4261"/>
    <cellStyle name="백분율 4" xfId="1589"/>
    <cellStyle name="백분율 4 2" xfId="4262"/>
    <cellStyle name="백분율 4 3" xfId="4263"/>
    <cellStyle name="백분율 5" xfId="4264"/>
    <cellStyle name="백분율 6" xfId="4265"/>
    <cellStyle name="백분율 7" xfId="1590"/>
    <cellStyle name="백분율 8" xfId="4266"/>
    <cellStyle name="백분율 8 2" xfId="4267"/>
    <cellStyle name="백분율 8 2 2" xfId="4268"/>
    <cellStyle name="보통 2" xfId="341"/>
    <cellStyle name="보통 2 2" xfId="494"/>
    <cellStyle name="보통 3" xfId="495"/>
    <cellStyle name="뷭?_BOOKSHIP" xfId="91"/>
    <cellStyle name="설명 텍스트 2" xfId="342"/>
    <cellStyle name="설명 텍스트 2 2" xfId="496"/>
    <cellStyle name="설명 텍스트 3" xfId="497"/>
    <cellStyle name="셀 확인 2" xfId="343"/>
    <cellStyle name="셀 확인 2 2" xfId="498"/>
    <cellStyle name="셀 확인 3" xfId="499"/>
    <cellStyle name="숫자" xfId="500"/>
    <cellStyle name="숫자(R)" xfId="501"/>
    <cellStyle name="쉼표 [0]" xfId="92" builtinId="6"/>
    <cellStyle name="쉼표 [0] 10" xfId="2463"/>
    <cellStyle name="쉼표 [0] 10 2" xfId="4270"/>
    <cellStyle name="쉼표 [0] 10 3" xfId="4269"/>
    <cellStyle name="쉼표 [0] 11" xfId="2462"/>
    <cellStyle name="쉼표 [0] 11 2" xfId="3393"/>
    <cellStyle name="쉼표 [0] 11 3" xfId="4187"/>
    <cellStyle name="쉼표 [0] 11 4" xfId="4199"/>
    <cellStyle name="쉼표 [0] 11 5" xfId="4271"/>
    <cellStyle name="쉼표 [0] 12" xfId="2851"/>
    <cellStyle name="쉼표 [0] 12 2" xfId="4272"/>
    <cellStyle name="쉼표 [0] 13" xfId="4273"/>
    <cellStyle name="쉼표 [0] 14" xfId="4274"/>
    <cellStyle name="쉼표 [0] 14 2" xfId="4275"/>
    <cellStyle name="쉼표 [0] 14 2 2" xfId="4276"/>
    <cellStyle name="쉼표 [0] 15" xfId="1591"/>
    <cellStyle name="쉼표 [0] 15 2" xfId="4277"/>
    <cellStyle name="쉼표 [0] 16" xfId="4278"/>
    <cellStyle name="쉼표 [0] 17" xfId="2819"/>
    <cellStyle name="쉼표 [0] 17 2" xfId="2828"/>
    <cellStyle name="쉼표 [0] 2" xfId="344"/>
    <cellStyle name="쉼표 [0] 2 10" xfId="1592"/>
    <cellStyle name="쉼표 [0] 2 10 2" xfId="4279"/>
    <cellStyle name="쉼표 [0] 2 11" xfId="1593"/>
    <cellStyle name="쉼표 [0] 2 11 2" xfId="4280"/>
    <cellStyle name="쉼표 [0] 2 12" xfId="1594"/>
    <cellStyle name="쉼표 [0] 2 12 2" xfId="4281"/>
    <cellStyle name="쉼표 [0] 2 13" xfId="1595"/>
    <cellStyle name="쉼표 [0] 2 13 2" xfId="4282"/>
    <cellStyle name="쉼표 [0] 2 14" xfId="1596"/>
    <cellStyle name="쉼표 [0] 2 14 2" xfId="4283"/>
    <cellStyle name="쉼표 [0] 2 15" xfId="1597"/>
    <cellStyle name="쉼표 [0] 2 15 2" xfId="4284"/>
    <cellStyle name="쉼표 [0] 2 16" xfId="1598"/>
    <cellStyle name="쉼표 [0] 2 16 2" xfId="4285"/>
    <cellStyle name="쉼표 [0] 2 17" xfId="1599"/>
    <cellStyle name="쉼표 [0] 2 17 2" xfId="4286"/>
    <cellStyle name="쉼표 [0] 2 18" xfId="1600"/>
    <cellStyle name="쉼표 [0] 2 18 2" xfId="4287"/>
    <cellStyle name="쉼표 [0] 2 19" xfId="1601"/>
    <cellStyle name="쉼표 [0] 2 19 2" xfId="4288"/>
    <cellStyle name="쉼표 [0] 2 2" xfId="502"/>
    <cellStyle name="쉼표 [0] 2 2 2" xfId="1531"/>
    <cellStyle name="쉼표 [0] 2 2 2 2" xfId="4290"/>
    <cellStyle name="쉼표 [0] 2 2 3" xfId="1530"/>
    <cellStyle name="쉼표 [0] 2 2 4" xfId="3428"/>
    <cellStyle name="쉼표 [0] 2 2 5" xfId="4289"/>
    <cellStyle name="쉼표 [0] 2 20" xfId="1602"/>
    <cellStyle name="쉼표 [0] 2 20 2" xfId="4291"/>
    <cellStyle name="쉼표 [0] 2 21" xfId="1603"/>
    <cellStyle name="쉼표 [0] 2 21 2" xfId="4292"/>
    <cellStyle name="쉼표 [0] 2 22" xfId="1604"/>
    <cellStyle name="쉼표 [0] 2 22 2" xfId="4293"/>
    <cellStyle name="쉼표 [0] 2 23" xfId="1605"/>
    <cellStyle name="쉼표 [0] 2 23 2" xfId="4294"/>
    <cellStyle name="쉼표 [0] 2 24" xfId="1606"/>
    <cellStyle name="쉼표 [0] 2 24 2" xfId="4295"/>
    <cellStyle name="쉼표 [0] 2 25" xfId="1607"/>
    <cellStyle name="쉼표 [0] 2 25 2" xfId="4296"/>
    <cellStyle name="쉼표 [0] 2 26" xfId="1608"/>
    <cellStyle name="쉼표 [0] 2 26 2" xfId="4297"/>
    <cellStyle name="쉼표 [0] 2 27" xfId="1609"/>
    <cellStyle name="쉼표 [0] 2 27 2" xfId="4298"/>
    <cellStyle name="쉼표 [0] 2 28" xfId="1610"/>
    <cellStyle name="쉼표 [0] 2 28 2" xfId="4299"/>
    <cellStyle name="쉼표 [0] 2 29" xfId="1611"/>
    <cellStyle name="쉼표 [0] 2 29 2" xfId="4300"/>
    <cellStyle name="쉼표 [0] 2 3" xfId="1612"/>
    <cellStyle name="쉼표 [0] 2 3 2" xfId="4302"/>
    <cellStyle name="쉼표 [0] 2 3 3" xfId="4303"/>
    <cellStyle name="쉼표 [0] 2 3 4" xfId="4301"/>
    <cellStyle name="쉼표 [0] 2 30" xfId="1613"/>
    <cellStyle name="쉼표 [0] 2 30 2" xfId="4304"/>
    <cellStyle name="쉼표 [0] 2 31" xfId="1614"/>
    <cellStyle name="쉼표 [0] 2 31 2" xfId="4305"/>
    <cellStyle name="쉼표 [0] 2 32" xfId="1615"/>
    <cellStyle name="쉼표 [0] 2 32 2" xfId="4306"/>
    <cellStyle name="쉼표 [0] 2 33" xfId="1616"/>
    <cellStyle name="쉼표 [0] 2 33 2" xfId="4307"/>
    <cellStyle name="쉼표 [0] 2 34" xfId="1617"/>
    <cellStyle name="쉼표 [0] 2 34 2" xfId="4308"/>
    <cellStyle name="쉼표 [0] 2 35" xfId="1618"/>
    <cellStyle name="쉼표 [0] 2 35 2" xfId="4309"/>
    <cellStyle name="쉼표 [0] 2 36" xfId="1619"/>
    <cellStyle name="쉼표 [0] 2 36 2" xfId="4310"/>
    <cellStyle name="쉼표 [0] 2 37" xfId="1620"/>
    <cellStyle name="쉼표 [0] 2 37 2" xfId="4311"/>
    <cellStyle name="쉼표 [0] 2 38" xfId="1621"/>
    <cellStyle name="쉼표 [0] 2 38 2" xfId="4312"/>
    <cellStyle name="쉼표 [0] 2 39" xfId="2912"/>
    <cellStyle name="쉼표 [0] 2 39 2" xfId="4313"/>
    <cellStyle name="쉼표 [0] 2 4" xfId="1622"/>
    <cellStyle name="쉼표 [0] 2 4 2" xfId="4314"/>
    <cellStyle name="쉼표 [0] 2 40" xfId="2534"/>
    <cellStyle name="쉼표 [0] 2 40 2" xfId="4315"/>
    <cellStyle name="쉼표 [0] 2 41" xfId="4228"/>
    <cellStyle name="쉼표 [0] 2 5" xfId="1623"/>
    <cellStyle name="쉼표 [0] 2 5 2" xfId="4316"/>
    <cellStyle name="쉼표 [0] 2 6" xfId="1624"/>
    <cellStyle name="쉼표 [0] 2 6 2" xfId="4317"/>
    <cellStyle name="쉼표 [0] 2 7" xfId="1625"/>
    <cellStyle name="쉼표 [0] 2 7 2" xfId="4318"/>
    <cellStyle name="쉼표 [0] 2 8" xfId="1626"/>
    <cellStyle name="쉼표 [0] 2 8 2" xfId="4319"/>
    <cellStyle name="쉼표 [0] 2 9" xfId="1627"/>
    <cellStyle name="쉼표 [0] 2 9 2" xfId="4320"/>
    <cellStyle name="쉼표 [0] 29" xfId="1628"/>
    <cellStyle name="쉼표 [0] 29 2" xfId="4321"/>
    <cellStyle name="쉼표 [0] 3" xfId="345"/>
    <cellStyle name="쉼표 [0] 3 2" xfId="503"/>
    <cellStyle name="쉼표 [0] 3 2 2" xfId="3507"/>
    <cellStyle name="쉼표 [0] 3 2 3" xfId="4322"/>
    <cellStyle name="쉼표 [0] 3 3" xfId="2911"/>
    <cellStyle name="쉼표 [0] 3 3 2" xfId="4323"/>
    <cellStyle name="쉼표 [0] 3 4" xfId="3468"/>
    <cellStyle name="쉼표 [0] 3 4 2" xfId="4324"/>
    <cellStyle name="쉼표 [0] 3 5" xfId="2535"/>
    <cellStyle name="쉼표 [0] 3 6" xfId="4229"/>
    <cellStyle name="쉼표 [0] 4" xfId="346"/>
    <cellStyle name="쉼표 [0] 4 10" xfId="1629"/>
    <cellStyle name="쉼표 [0] 4 10 2" xfId="4325"/>
    <cellStyle name="쉼표 [0] 4 11" xfId="1630"/>
    <cellStyle name="쉼표 [0] 4 11 2" xfId="4326"/>
    <cellStyle name="쉼표 [0] 4 12" xfId="1631"/>
    <cellStyle name="쉼표 [0] 4 12 2" xfId="4327"/>
    <cellStyle name="쉼표 [0] 4 13" xfId="1632"/>
    <cellStyle name="쉼표 [0] 4 13 2" xfId="4328"/>
    <cellStyle name="쉼표 [0] 4 14" xfId="1633"/>
    <cellStyle name="쉼표 [0] 4 14 2" xfId="4329"/>
    <cellStyle name="쉼표 [0] 4 15" xfId="1634"/>
    <cellStyle name="쉼표 [0] 4 15 2" xfId="4330"/>
    <cellStyle name="쉼표 [0] 4 16" xfId="1635"/>
    <cellStyle name="쉼표 [0] 4 16 2" xfId="4331"/>
    <cellStyle name="쉼표 [0] 4 17" xfId="1636"/>
    <cellStyle name="쉼표 [0] 4 17 2" xfId="4332"/>
    <cellStyle name="쉼표 [0] 4 18" xfId="1637"/>
    <cellStyle name="쉼표 [0] 4 18 2" xfId="4333"/>
    <cellStyle name="쉼표 [0] 4 19" xfId="1638"/>
    <cellStyle name="쉼표 [0] 4 19 2" xfId="4334"/>
    <cellStyle name="쉼표 [0] 4 2" xfId="504"/>
    <cellStyle name="쉼표 [0] 4 2 2" xfId="1640"/>
    <cellStyle name="쉼표 [0] 4 2 2 2" xfId="4336"/>
    <cellStyle name="쉼표 [0] 4 2 3" xfId="1641"/>
    <cellStyle name="쉼표 [0] 4 2 3 2" xfId="4337"/>
    <cellStyle name="쉼표 [0] 4 2 4" xfId="1642"/>
    <cellStyle name="쉼표 [0] 4 2 4 2" xfId="4338"/>
    <cellStyle name="쉼표 [0] 4 2 5" xfId="1639"/>
    <cellStyle name="쉼표 [0] 4 2 5 2" xfId="4339"/>
    <cellStyle name="쉼표 [0] 4 2 6" xfId="3438"/>
    <cellStyle name="쉼표 [0] 4 2 7" xfId="4335"/>
    <cellStyle name="쉼표 [0] 4 20" xfId="1643"/>
    <cellStyle name="쉼표 [0] 4 20 2" xfId="4340"/>
    <cellStyle name="쉼표 [0] 4 21" xfId="1644"/>
    <cellStyle name="쉼표 [0] 4 21 2" xfId="4341"/>
    <cellStyle name="쉼표 [0] 4 22" xfId="1645"/>
    <cellStyle name="쉼표 [0] 4 22 2" xfId="4342"/>
    <cellStyle name="쉼표 [0] 4 23" xfId="1646"/>
    <cellStyle name="쉼표 [0] 4 23 2" xfId="4343"/>
    <cellStyle name="쉼표 [0] 4 24" xfId="1647"/>
    <cellStyle name="쉼표 [0] 4 24 2" xfId="4344"/>
    <cellStyle name="쉼표 [0] 4 25" xfId="1648"/>
    <cellStyle name="쉼표 [0] 4 25 2" xfId="4345"/>
    <cellStyle name="쉼표 [0] 4 26" xfId="1649"/>
    <cellStyle name="쉼표 [0] 4 26 2" xfId="4346"/>
    <cellStyle name="쉼표 [0] 4 27" xfId="1650"/>
    <cellStyle name="쉼표 [0] 4 27 2" xfId="4347"/>
    <cellStyle name="쉼표 [0] 4 28" xfId="1651"/>
    <cellStyle name="쉼표 [0] 4 28 2" xfId="4348"/>
    <cellStyle name="쉼표 [0] 4 29" xfId="1652"/>
    <cellStyle name="쉼표 [0] 4 29 2" xfId="4349"/>
    <cellStyle name="쉼표 [0] 4 3" xfId="1653"/>
    <cellStyle name="쉼표 [0] 4 3 2" xfId="4351"/>
    <cellStyle name="쉼표 [0] 4 3 3" xfId="4350"/>
    <cellStyle name="쉼표 [0] 4 30" xfId="1654"/>
    <cellStyle name="쉼표 [0] 4 30 2" xfId="4352"/>
    <cellStyle name="쉼표 [0] 4 31" xfId="1655"/>
    <cellStyle name="쉼표 [0] 4 31 2" xfId="4353"/>
    <cellStyle name="쉼표 [0] 4 32" xfId="1656"/>
    <cellStyle name="쉼표 [0] 4 32 2" xfId="4354"/>
    <cellStyle name="쉼표 [0] 4 33" xfId="1657"/>
    <cellStyle name="쉼표 [0] 4 33 2" xfId="4355"/>
    <cellStyle name="쉼표 [0] 4 34" xfId="1658"/>
    <cellStyle name="쉼표 [0] 4 34 2" xfId="4356"/>
    <cellStyle name="쉼표 [0] 4 35" xfId="1659"/>
    <cellStyle name="쉼표 [0] 4 35 2" xfId="4357"/>
    <cellStyle name="쉼표 [0] 4 36" xfId="1660"/>
    <cellStyle name="쉼표 [0] 4 36 2" xfId="4358"/>
    <cellStyle name="쉼표 [0] 4 37" xfId="1661"/>
    <cellStyle name="쉼표 [0] 4 37 2" xfId="4359"/>
    <cellStyle name="쉼표 [0] 4 38" xfId="1662"/>
    <cellStyle name="쉼표 [0] 4 38 2" xfId="4360"/>
    <cellStyle name="쉼표 [0] 4 39" xfId="1663"/>
    <cellStyle name="쉼표 [0] 4 39 2" xfId="4361"/>
    <cellStyle name="쉼표 [0] 4 4" xfId="1664"/>
    <cellStyle name="쉼표 [0] 4 4 2" xfId="4362"/>
    <cellStyle name="쉼표 [0] 4 40" xfId="1665"/>
    <cellStyle name="쉼표 [0] 4 40 2" xfId="4363"/>
    <cellStyle name="쉼표 [0] 4 41" xfId="1666"/>
    <cellStyle name="쉼표 [0] 4 41 2" xfId="4364"/>
    <cellStyle name="쉼표 [0] 4 42" xfId="1667"/>
    <cellStyle name="쉼표 [0] 4 42 2" xfId="4365"/>
    <cellStyle name="쉼표 [0] 4 43" xfId="1668"/>
    <cellStyle name="쉼표 [0] 4 43 2" xfId="4366"/>
    <cellStyle name="쉼표 [0] 4 44" xfId="1669"/>
    <cellStyle name="쉼표 [0] 4 44 2" xfId="4367"/>
    <cellStyle name="쉼표 [0] 4 45" xfId="1670"/>
    <cellStyle name="쉼표 [0] 4 45 2" xfId="4368"/>
    <cellStyle name="쉼표 [0] 4 46" xfId="1671"/>
    <cellStyle name="쉼표 [0] 4 46 2" xfId="4369"/>
    <cellStyle name="쉼표 [0] 4 47" xfId="1672"/>
    <cellStyle name="쉼표 [0] 4 47 2" xfId="4370"/>
    <cellStyle name="쉼표 [0] 4 48" xfId="1673"/>
    <cellStyle name="쉼표 [0] 4 48 2" xfId="4371"/>
    <cellStyle name="쉼표 [0] 4 49" xfId="1674"/>
    <cellStyle name="쉼표 [0] 4 49 2" xfId="4372"/>
    <cellStyle name="쉼표 [0] 4 5" xfId="1675"/>
    <cellStyle name="쉼표 [0] 4 5 2" xfId="4373"/>
    <cellStyle name="쉼표 [0] 4 50" xfId="1676"/>
    <cellStyle name="쉼표 [0] 4 50 2" xfId="4374"/>
    <cellStyle name="쉼표 [0] 4 51" xfId="1677"/>
    <cellStyle name="쉼표 [0] 4 51 2" xfId="4375"/>
    <cellStyle name="쉼표 [0] 4 52" xfId="2910"/>
    <cellStyle name="쉼표 [0] 4 52 2" xfId="4376"/>
    <cellStyle name="쉼표 [0] 4 53" xfId="2560"/>
    <cellStyle name="쉼표 [0] 4 54" xfId="4230"/>
    <cellStyle name="쉼표 [0] 4 6" xfId="1678"/>
    <cellStyle name="쉼표 [0] 4 6 2" xfId="4377"/>
    <cellStyle name="쉼표 [0] 4 7" xfId="1679"/>
    <cellStyle name="쉼표 [0] 4 7 2" xfId="4378"/>
    <cellStyle name="쉼표 [0] 4 8" xfId="1680"/>
    <cellStyle name="쉼표 [0] 4 8 2" xfId="4379"/>
    <cellStyle name="쉼표 [0] 4 9" xfId="1681"/>
    <cellStyle name="쉼표 [0] 4 9 2" xfId="4380"/>
    <cellStyle name="쉼표 [0] 5" xfId="505"/>
    <cellStyle name="쉼표 [0] 5 2" xfId="2845"/>
    <cellStyle name="쉼표 [0] 5 2 2" xfId="4381"/>
    <cellStyle name="쉼표 [0] 5 3" xfId="2804"/>
    <cellStyle name="쉼표 [0] 5 4" xfId="4231"/>
    <cellStyle name="쉼표 [0] 6" xfId="1526"/>
    <cellStyle name="쉼표 [0] 6 2" xfId="1682"/>
    <cellStyle name="쉼표 [0] 6 2 2" xfId="3210"/>
    <cellStyle name="쉼표 [0] 6 2 3" xfId="2829"/>
    <cellStyle name="쉼표 [0] 6 2 4" xfId="4382"/>
    <cellStyle name="쉼표 [0] 6 3" xfId="3159"/>
    <cellStyle name="쉼표 [0] 6 4" xfId="2820"/>
    <cellStyle name="쉼표 [0] 7" xfId="1683"/>
    <cellStyle name="쉼표 [0] 7 2" xfId="3211"/>
    <cellStyle name="쉼표 [0] 7 3" xfId="2818"/>
    <cellStyle name="쉼표 [0] 7 4" xfId="4383"/>
    <cellStyle name="쉼표 [0] 75" xfId="1684"/>
    <cellStyle name="쉼표 [0] 75 2" xfId="4384"/>
    <cellStyle name="쉼표 [0] 76" xfId="1685"/>
    <cellStyle name="쉼표 [0] 76 2" xfId="4385"/>
    <cellStyle name="쉼표 [0] 77" xfId="1686"/>
    <cellStyle name="쉼표 [0] 77 2" xfId="4386"/>
    <cellStyle name="쉼표 [0] 78" xfId="1687"/>
    <cellStyle name="쉼표 [0] 78 2" xfId="4387"/>
    <cellStyle name="쉼표 [0] 8" xfId="1688"/>
    <cellStyle name="쉼표 [0] 8 2" xfId="3213"/>
    <cellStyle name="쉼표 [0] 8 2 2" xfId="4389"/>
    <cellStyle name="쉼표 [0] 8 3" xfId="2492"/>
    <cellStyle name="쉼표 [0] 8 4" xfId="4388"/>
    <cellStyle name="쉼표 [0] 9" xfId="1689"/>
    <cellStyle name="쉼표 [0] 9 2" xfId="4391"/>
    <cellStyle name="쉼표 [0] 9 3" xfId="4390"/>
    <cellStyle name="쉼표 [0]_50-08 전기 가스 수도" xfId="2488"/>
    <cellStyle name="쉼표 2" xfId="2536"/>
    <cellStyle name="쉼표 3" xfId="2537"/>
    <cellStyle name="쉼표 4" xfId="2538"/>
    <cellStyle name="쉼표 5" xfId="2539"/>
    <cellStyle name="쉼표 6" xfId="2541"/>
    <cellStyle name="쉼표 7" xfId="2542"/>
    <cellStyle name="쉼표 8" xfId="2491"/>
    <cellStyle name="쉼표 9" xfId="2834"/>
    <cellStyle name="스타일 1" xfId="347"/>
    <cellStyle name="스타일 1 2" xfId="506"/>
    <cellStyle name="스타일 1 2 2" xfId="4392"/>
    <cellStyle name="스타일 2" xfId="507"/>
    <cellStyle name="스타일 3" xfId="508"/>
    <cellStyle name="스타일 4" xfId="509"/>
    <cellStyle name="스타일 5" xfId="510"/>
    <cellStyle name="연결된 셀 2" xfId="348"/>
    <cellStyle name="연결된 셀 2 2" xfId="511"/>
    <cellStyle name="연결된 셀 3" xfId="512"/>
    <cellStyle name="요약 2" xfId="349"/>
    <cellStyle name="요약 2 2" xfId="513"/>
    <cellStyle name="요약 2 2 10" xfId="3808"/>
    <cellStyle name="요약 2 2 11" xfId="3579"/>
    <cellStyle name="요약 2 2 12" xfId="3014"/>
    <cellStyle name="요약 2 2 13" xfId="3906"/>
    <cellStyle name="요약 2 2 14" xfId="3564"/>
    <cellStyle name="요약 2 2 15" xfId="2545"/>
    <cellStyle name="요약 2 2 16" xfId="2930"/>
    <cellStyle name="요약 2 2 17" xfId="3291"/>
    <cellStyle name="요약 2 2 18" xfId="3948"/>
    <cellStyle name="요약 2 2 19" xfId="3378"/>
    <cellStyle name="요약 2 2 2" xfId="3434"/>
    <cellStyle name="요약 2 2 2 10" xfId="3343"/>
    <cellStyle name="요약 2 2 2 11" xfId="3699"/>
    <cellStyle name="요약 2 2 2 12" xfId="3228"/>
    <cellStyle name="요약 2 2 2 13" xfId="3622"/>
    <cellStyle name="요약 2 2 2 14" xfId="3662"/>
    <cellStyle name="요약 2 2 2 15" xfId="2973"/>
    <cellStyle name="요약 2 2 2 16" xfId="3314"/>
    <cellStyle name="요약 2 2 2 2" xfId="3694"/>
    <cellStyle name="요약 2 2 2 3" xfId="2985"/>
    <cellStyle name="요약 2 2 2 4" xfId="3050"/>
    <cellStyle name="요약 2 2 2 5" xfId="2768"/>
    <cellStyle name="요약 2 2 2 6" xfId="3232"/>
    <cellStyle name="요약 2 2 2 7" xfId="3883"/>
    <cellStyle name="요약 2 2 2 8" xfId="3062"/>
    <cellStyle name="요약 2 2 2 9" xfId="2837"/>
    <cellStyle name="요약 2 2 20" xfId="4393"/>
    <cellStyle name="요약 2 2 21" xfId="4486"/>
    <cellStyle name="요약 2 2 22" xfId="4630"/>
    <cellStyle name="요약 2 2 3" xfId="2860"/>
    <cellStyle name="요약 2 2 4" xfId="3079"/>
    <cellStyle name="요약 2 2 5" xfId="3356"/>
    <cellStyle name="요약 2 2 6" xfId="3554"/>
    <cellStyle name="요약 2 2 7" xfId="3300"/>
    <cellStyle name="요약 2 2 8" xfId="2676"/>
    <cellStyle name="요약 2 2 9" xfId="2946"/>
    <cellStyle name="요약 2 3" xfId="1520"/>
    <cellStyle name="요약 2 3 10" xfId="3279"/>
    <cellStyle name="요약 2 3 11" xfId="3898"/>
    <cellStyle name="요약 2 3 12" xfId="2631"/>
    <cellStyle name="요약 2 3 13" xfId="3625"/>
    <cellStyle name="요약 2 3 14" xfId="4030"/>
    <cellStyle name="요약 2 3 15" xfId="2850"/>
    <cellStyle name="요약 2 3 16" xfId="3038"/>
    <cellStyle name="요약 2 3 17" xfId="3610"/>
    <cellStyle name="요약 2 3 18" xfId="3583"/>
    <cellStyle name="요약 2 3 2" xfId="3153"/>
    <cellStyle name="요약 2 3 3" xfId="3184"/>
    <cellStyle name="요약 2 3 4" xfId="3666"/>
    <cellStyle name="요약 2 3 5" xfId="3712"/>
    <cellStyle name="요약 2 3 6" xfId="3368"/>
    <cellStyle name="요약 2 3 7" xfId="3767"/>
    <cellStyle name="요약 2 3 8" xfId="2888"/>
    <cellStyle name="요약 2 3 9" xfId="3874"/>
    <cellStyle name="요약 2 4" xfId="2476"/>
    <cellStyle name="요약 2 4 10" xfId="3614"/>
    <cellStyle name="요약 2 4 11" xfId="3810"/>
    <cellStyle name="요약 2 4 12" xfId="3900"/>
    <cellStyle name="요약 2 4 13" xfId="3800"/>
    <cellStyle name="요약 2 4 14" xfId="2884"/>
    <cellStyle name="요약 2 4 15" xfId="3116"/>
    <cellStyle name="요약 2 4 16" xfId="3160"/>
    <cellStyle name="요약 2 4 17" xfId="4031"/>
    <cellStyle name="요약 2 4 18" xfId="3127"/>
    <cellStyle name="요약 2 4 19" xfId="2688"/>
    <cellStyle name="요약 2 4 2" xfId="3528"/>
    <cellStyle name="요약 2 4 2 10" xfId="4006"/>
    <cellStyle name="요약 2 4 2 11" xfId="4038"/>
    <cellStyle name="요약 2 4 2 12" xfId="4065"/>
    <cellStyle name="요약 2 4 2 13" xfId="4103"/>
    <cellStyle name="요약 2 4 2 14" xfId="4125"/>
    <cellStyle name="요약 2 4 2 15" xfId="4145"/>
    <cellStyle name="요약 2 4 2 16" xfId="4167"/>
    <cellStyle name="요약 2 4 2 2" xfId="3724"/>
    <cellStyle name="요약 2 4 2 3" xfId="3575"/>
    <cellStyle name="요약 2 4 2 4" xfId="3777"/>
    <cellStyle name="요약 2 4 2 5" xfId="3817"/>
    <cellStyle name="요약 2 4 2 6" xfId="3858"/>
    <cellStyle name="요약 2 4 2 7" xfId="3922"/>
    <cellStyle name="요약 2 4 2 8" xfId="3071"/>
    <cellStyle name="요약 2 4 2 9" xfId="3979"/>
    <cellStyle name="요약 2 4 3" xfId="3404"/>
    <cellStyle name="요약 2 4 4" xfId="3675"/>
    <cellStyle name="요약 2 4 5" xfId="3651"/>
    <cellStyle name="요약 2 4 6" xfId="3332"/>
    <cellStyle name="요약 2 4 7" xfId="3752"/>
    <cellStyle name="요약 2 4 8" xfId="3324"/>
    <cellStyle name="요약 2 4 9" xfId="3260"/>
    <cellStyle name="요약 2 5" xfId="3424"/>
    <cellStyle name="요약 2 5 10" xfId="3124"/>
    <cellStyle name="요약 2 5 11" xfId="3372"/>
    <cellStyle name="요약 2 5 12" xfId="2687"/>
    <cellStyle name="요약 2 5 13" xfId="3912"/>
    <cellStyle name="요약 2 5 14" xfId="3282"/>
    <cellStyle name="요약 2 5 15" xfId="3137"/>
    <cellStyle name="요약 2 5 16" xfId="3637"/>
    <cellStyle name="요약 2 5 2" xfId="3686"/>
    <cellStyle name="요약 2 5 3" xfId="3027"/>
    <cellStyle name="요약 2 5 4" xfId="3328"/>
    <cellStyle name="요약 2 5 5" xfId="3589"/>
    <cellStyle name="요약 2 5 6" xfId="3641"/>
    <cellStyle name="요약 2 5 7" xfId="3878"/>
    <cellStyle name="요약 2 5 8" xfId="3796"/>
    <cellStyle name="요약 2 5 9" xfId="3887"/>
    <cellStyle name="요약 2 6" xfId="3540"/>
    <cellStyle name="요약 2 6 10" xfId="3966"/>
    <cellStyle name="요약 2 6 11" xfId="3990"/>
    <cellStyle name="요약 2 6 12" xfId="4018"/>
    <cellStyle name="요약 2 6 13" xfId="4050"/>
    <cellStyle name="요약 2 6 14" xfId="4077"/>
    <cellStyle name="요약 2 6 15" xfId="4095"/>
    <cellStyle name="요약 2 6 16" xfId="4115"/>
    <cellStyle name="요약 2 6 17" xfId="4135"/>
    <cellStyle name="요약 2 6 18" xfId="4157"/>
    <cellStyle name="요약 2 6 19" xfId="4179"/>
    <cellStyle name="요약 2 6 2" xfId="3736"/>
    <cellStyle name="요약 2 6 3" xfId="3759"/>
    <cellStyle name="요약 2 6 4" xfId="3789"/>
    <cellStyle name="요약 2 6 5" xfId="3829"/>
    <cellStyle name="요약 2 6 6" xfId="3850"/>
    <cellStyle name="요약 2 6 7" xfId="3870"/>
    <cellStyle name="요약 2 6 8" xfId="3934"/>
    <cellStyle name="요약 2 6 9" xfId="3955"/>
    <cellStyle name="요약 2 7" xfId="2561"/>
    <cellStyle name="요약 3" xfId="514"/>
    <cellStyle name="요약 3 10" xfId="2945"/>
    <cellStyle name="요약 3 11" xfId="3237"/>
    <cellStyle name="요약 3 12" xfId="3799"/>
    <cellStyle name="요약 3 13" xfId="3334"/>
    <cellStyle name="요약 3 14" xfId="3627"/>
    <cellStyle name="요약 3 15" xfId="3888"/>
    <cellStyle name="요약 3 16" xfId="3054"/>
    <cellStyle name="요약 3 17" xfId="3201"/>
    <cellStyle name="요약 3 18" xfId="3215"/>
    <cellStyle name="요약 3 19" xfId="3318"/>
    <cellStyle name="요약 3 2" xfId="1521"/>
    <cellStyle name="요약 3 2 10" xfId="3288"/>
    <cellStyle name="요약 3 2 11" xfId="3063"/>
    <cellStyle name="요약 3 2 12" xfId="3379"/>
    <cellStyle name="요약 3 2 13" xfId="3350"/>
    <cellStyle name="요약 3 2 14" xfId="3168"/>
    <cellStyle name="요약 3 2 15" xfId="3352"/>
    <cellStyle name="요약 3 2 16" xfId="3016"/>
    <cellStyle name="요약 3 2 17" xfId="2927"/>
    <cellStyle name="요약 3 2 18" xfId="3106"/>
    <cellStyle name="요약 3 2 2" xfId="3154"/>
    <cellStyle name="요약 3 2 3" xfId="3183"/>
    <cellStyle name="요약 3 2 4" xfId="3597"/>
    <cellStyle name="요약 3 2 5" xfId="3381"/>
    <cellStyle name="요약 3 2 6" xfId="3741"/>
    <cellStyle name="요약 3 2 7" xfId="3644"/>
    <cellStyle name="요약 3 2 8" xfId="2871"/>
    <cellStyle name="요약 3 2 9" xfId="3903"/>
    <cellStyle name="요약 3 20" xfId="2840"/>
    <cellStyle name="요약 3 3" xfId="2477"/>
    <cellStyle name="요약 3 3 10" xfId="3057"/>
    <cellStyle name="요약 3 3 11" xfId="2892"/>
    <cellStyle name="요약 3 3 12" xfId="3123"/>
    <cellStyle name="요약 3 3 13" xfId="3585"/>
    <cellStyle name="요약 3 3 14" xfId="3292"/>
    <cellStyle name="요약 3 3 15" xfId="3834"/>
    <cellStyle name="요약 3 3 16" xfId="3171"/>
    <cellStyle name="요약 3 3 17" xfId="3971"/>
    <cellStyle name="요약 3 3 18" xfId="3078"/>
    <cellStyle name="요약 3 3 19" xfId="2955"/>
    <cellStyle name="요약 3 3 2" xfId="3529"/>
    <cellStyle name="요약 3 3 2 10" xfId="4007"/>
    <cellStyle name="요약 3 3 2 11" xfId="4039"/>
    <cellStyle name="요약 3 3 2 12" xfId="4066"/>
    <cellStyle name="요약 3 3 2 13" xfId="4104"/>
    <cellStyle name="요약 3 3 2 14" xfId="4126"/>
    <cellStyle name="요약 3 3 2 15" xfId="4146"/>
    <cellStyle name="요약 3 3 2 16" xfId="4168"/>
    <cellStyle name="요약 3 3 2 2" xfId="3725"/>
    <cellStyle name="요약 3 3 2 3" xfId="3205"/>
    <cellStyle name="요약 3 3 2 4" xfId="3778"/>
    <cellStyle name="요약 3 3 2 5" xfId="3818"/>
    <cellStyle name="요약 3 3 2 6" xfId="3859"/>
    <cellStyle name="요약 3 3 2 7" xfId="3923"/>
    <cellStyle name="요약 3 3 2 8" xfId="2723"/>
    <cellStyle name="요약 3 3 2 9" xfId="3980"/>
    <cellStyle name="요약 3 3 3" xfId="3405"/>
    <cellStyle name="요약 3 3 4" xfId="3676"/>
    <cellStyle name="요약 3 3 5" xfId="3652"/>
    <cellStyle name="요약 3 3 6" xfId="3259"/>
    <cellStyle name="요약 3 3 7" xfId="3559"/>
    <cellStyle name="요약 3 3 8" xfId="2961"/>
    <cellStyle name="요약 3 3 9" xfId="2896"/>
    <cellStyle name="요약 3 4" xfId="2859"/>
    <cellStyle name="요약 3 5" xfId="3080"/>
    <cellStyle name="요약 3 6" xfId="3357"/>
    <cellStyle name="요약 3 7" xfId="3751"/>
    <cellStyle name="요약 3 8" xfId="3701"/>
    <cellStyle name="요약 3 9" xfId="3296"/>
    <cellStyle name="요약 4" xfId="3536"/>
    <cellStyle name="요약 4 10" xfId="2724"/>
    <cellStyle name="요약 4 11" xfId="3986"/>
    <cellStyle name="요약 4 12" xfId="4014"/>
    <cellStyle name="요약 4 13" xfId="4046"/>
    <cellStyle name="요약 4 14" xfId="4073"/>
    <cellStyle name="요약 4 15" xfId="4091"/>
    <cellStyle name="요약 4 16" xfId="4111"/>
    <cellStyle name="요약 4 17" xfId="4131"/>
    <cellStyle name="요약 4 18" xfId="4153"/>
    <cellStyle name="요약 4 19" xfId="4175"/>
    <cellStyle name="요약 4 2" xfId="3732"/>
    <cellStyle name="요약 4 3" xfId="3204"/>
    <cellStyle name="요약 4 4" xfId="3785"/>
    <cellStyle name="요약 4 5" xfId="3825"/>
    <cellStyle name="요약 4 6" xfId="3846"/>
    <cellStyle name="요약 4 7" xfId="3866"/>
    <cellStyle name="요약 4 8" xfId="3930"/>
    <cellStyle name="요약 4 9" xfId="3951"/>
    <cellStyle name="입력 2" xfId="350"/>
    <cellStyle name="입력 2 2" xfId="515"/>
    <cellStyle name="입력 2 2 10" xfId="2546"/>
    <cellStyle name="입력 2 2 11" xfId="3748"/>
    <cellStyle name="입력 2 2 12" xfId="3115"/>
    <cellStyle name="입력 2 2 13" xfId="3569"/>
    <cellStyle name="입력 2 2 14" xfId="3118"/>
    <cellStyle name="입력 2 2 15" xfId="3287"/>
    <cellStyle name="입력 2 2 16" xfId="4022"/>
    <cellStyle name="입력 2 2 17" xfId="3245"/>
    <cellStyle name="입력 2 2 18" xfId="3026"/>
    <cellStyle name="입력 2 2 19" xfId="3757"/>
    <cellStyle name="입력 2 2 2" xfId="3435"/>
    <cellStyle name="입력 2 2 2 10" xfId="2924"/>
    <cellStyle name="입력 2 2 2 11" xfId="2630"/>
    <cellStyle name="입력 2 2 2 12" xfId="3005"/>
    <cellStyle name="입력 2 2 2 13" xfId="3972"/>
    <cellStyle name="입력 2 2 2 14" xfId="3011"/>
    <cellStyle name="입력 2 2 2 15" xfId="2638"/>
    <cellStyle name="입력 2 2 2 16" xfId="4055"/>
    <cellStyle name="입력 2 2 2 2" xfId="3695"/>
    <cellStyle name="입력 2 2 2 3" xfId="3658"/>
    <cellStyle name="입력 2 2 2 4" xfId="3571"/>
    <cellStyle name="입력 2 2 2 5" xfId="2797"/>
    <cellStyle name="입력 2 2 2 6" xfId="3552"/>
    <cellStyle name="입력 2 2 2 7" xfId="3884"/>
    <cellStyle name="입력 2 2 2 8" xfId="3234"/>
    <cellStyle name="입력 2 2 2 9" xfId="3961"/>
    <cellStyle name="입력 2 2 20" xfId="4394"/>
    <cellStyle name="입력 2 2 21" xfId="4481"/>
    <cellStyle name="입력 2 2 22" xfId="4631"/>
    <cellStyle name="입력 2 2 3" xfId="2858"/>
    <cellStyle name="입력 2 2 4" xfId="3081"/>
    <cellStyle name="입력 2 2 5" xfId="3358"/>
    <cellStyle name="입력 2 2 6" xfId="3750"/>
    <cellStyle name="입력 2 2 7" xfId="3114"/>
    <cellStyle name="입력 2 2 8" xfId="3297"/>
    <cellStyle name="입력 2 2 9" xfId="3060"/>
    <cellStyle name="입력 2 3" xfId="1522"/>
    <cellStyle name="입력 2 3 10" xfId="3682"/>
    <cellStyle name="입력 2 3 11" xfId="3660"/>
    <cellStyle name="입력 2 3 12" xfId="2886"/>
    <cellStyle name="입력 2 3 13" xfId="3121"/>
    <cellStyle name="입력 2 3 14" xfId="4029"/>
    <cellStyle name="입력 2 3 15" xfId="3345"/>
    <cellStyle name="입력 2 3 16" xfId="3214"/>
    <cellStyle name="입력 2 3 17" xfId="3012"/>
    <cellStyle name="입력 2 3 18" xfId="3241"/>
    <cellStyle name="입력 2 3 2" xfId="3155"/>
    <cellStyle name="입력 2 3 3" xfId="3182"/>
    <cellStyle name="입력 2 3 4" xfId="3596"/>
    <cellStyle name="입력 2 3 5" xfId="3711"/>
    <cellStyle name="입력 2 3 6" xfId="3620"/>
    <cellStyle name="입력 2 3 7" xfId="3766"/>
    <cellStyle name="입력 2 3 8" xfId="3689"/>
    <cellStyle name="입력 2 3 9" xfId="3901"/>
    <cellStyle name="입력 2 4" xfId="2478"/>
    <cellStyle name="입력 2 4 10" xfId="3056"/>
    <cellStyle name="입력 2 4 11" xfId="3811"/>
    <cellStyle name="입력 2 4 12" xfId="3043"/>
    <cellStyle name="입력 2 4 13" xfId="3801"/>
    <cellStyle name="입력 2 4 14" xfId="3377"/>
    <cellStyle name="입력 2 4 15" xfId="3913"/>
    <cellStyle name="입력 2 4 16" xfId="3995"/>
    <cellStyle name="입력 2 4 17" xfId="3905"/>
    <cellStyle name="입력 2 4 18" xfId="2969"/>
    <cellStyle name="입력 2 4 19" xfId="3349"/>
    <cellStyle name="입력 2 4 2" xfId="3530"/>
    <cellStyle name="입력 2 4 2 10" xfId="4008"/>
    <cellStyle name="입력 2 4 2 11" xfId="4040"/>
    <cellStyle name="입력 2 4 2 12" xfId="4067"/>
    <cellStyle name="입력 2 4 2 13" xfId="4105"/>
    <cellStyle name="입력 2 4 2 14" xfId="4127"/>
    <cellStyle name="입력 2 4 2 15" xfId="4147"/>
    <cellStyle name="입력 2 4 2 16" xfId="4169"/>
    <cellStyle name="입력 2 4 2 2" xfId="3726"/>
    <cellStyle name="입력 2 4 2 3" xfId="3193"/>
    <cellStyle name="입력 2 4 2 4" xfId="3779"/>
    <cellStyle name="입력 2 4 2 5" xfId="3819"/>
    <cellStyle name="입력 2 4 2 6" xfId="3860"/>
    <cellStyle name="입력 2 4 2 7" xfId="3924"/>
    <cellStyle name="입력 2 4 2 8" xfId="3567"/>
    <cellStyle name="입력 2 4 2 9" xfId="3981"/>
    <cellStyle name="입력 2 4 3" xfId="3406"/>
    <cellStyle name="입력 2 4 4" xfId="3677"/>
    <cellStyle name="입력 2 4 5" xfId="3653"/>
    <cellStyle name="입력 2 4 6" xfId="3258"/>
    <cellStyle name="입력 2 4 7" xfId="3599"/>
    <cellStyle name="입력 2 4 8" xfId="3640"/>
    <cellStyle name="입력 2 4 9" xfId="3261"/>
    <cellStyle name="입력 2 5" xfId="3425"/>
    <cellStyle name="입력 2 5 10" xfId="3550"/>
    <cellStyle name="입력 2 5 11" xfId="3713"/>
    <cellStyle name="입력 2 5 12" xfId="3092"/>
    <cellStyle name="입력 2 5 13" xfId="3911"/>
    <cellStyle name="입력 2 5 14" xfId="3169"/>
    <cellStyle name="입력 2 5 15" xfId="4026"/>
    <cellStyle name="입력 2 5 16" xfId="3312"/>
    <cellStyle name="입력 2 5 2" xfId="3687"/>
    <cellStyle name="입력 2 5 3" xfId="3337"/>
    <cellStyle name="입력 2 5 4" xfId="3388"/>
    <cellStyle name="입력 2 5 5" xfId="3558"/>
    <cellStyle name="입력 2 5 6" xfId="3642"/>
    <cellStyle name="입력 2 5 7" xfId="3879"/>
    <cellStyle name="입력 2 5 8" xfId="3363"/>
    <cellStyle name="입력 2 5 9" xfId="3749"/>
    <cellStyle name="입력 2 6" xfId="3541"/>
    <cellStyle name="입력 2 6 10" xfId="3967"/>
    <cellStyle name="입력 2 6 11" xfId="3991"/>
    <cellStyle name="입력 2 6 12" xfId="4019"/>
    <cellStyle name="입력 2 6 13" xfId="4051"/>
    <cellStyle name="입력 2 6 14" xfId="4078"/>
    <cellStyle name="입력 2 6 15" xfId="4096"/>
    <cellStyle name="입력 2 6 16" xfId="4116"/>
    <cellStyle name="입력 2 6 17" xfId="4136"/>
    <cellStyle name="입력 2 6 18" xfId="4158"/>
    <cellStyle name="입력 2 6 19" xfId="4180"/>
    <cellStyle name="입력 2 6 2" xfId="3737"/>
    <cellStyle name="입력 2 6 3" xfId="3760"/>
    <cellStyle name="입력 2 6 4" xfId="3790"/>
    <cellStyle name="입력 2 6 5" xfId="3830"/>
    <cellStyle name="입력 2 6 6" xfId="3851"/>
    <cellStyle name="입력 2 6 7" xfId="3871"/>
    <cellStyle name="입력 2 6 8" xfId="3935"/>
    <cellStyle name="입력 2 6 9" xfId="3956"/>
    <cellStyle name="입력 2 7" xfId="2562"/>
    <cellStyle name="입력 3" xfId="516"/>
    <cellStyle name="입력 3 10" xfId="2844"/>
    <cellStyle name="입력 3 11" xfId="3690"/>
    <cellStyle name="입력 3 12" xfId="2867"/>
    <cellStyle name="입력 3 13" xfId="3198"/>
    <cellStyle name="입력 3 14" xfId="2544"/>
    <cellStyle name="입력 3 15" xfId="3029"/>
    <cellStyle name="입력 3 16" xfId="3200"/>
    <cellStyle name="입력 3 17" xfId="2593"/>
    <cellStyle name="입력 3 18" xfId="3298"/>
    <cellStyle name="입력 3 19" xfId="3030"/>
    <cellStyle name="입력 3 2" xfId="1523"/>
    <cellStyle name="입력 3 2 10" xfId="3705"/>
    <cellStyle name="입력 3 2 11" xfId="3894"/>
    <cellStyle name="입력 3 2 12" xfId="3031"/>
    <cellStyle name="입력 3 2 13" xfId="3578"/>
    <cellStyle name="입력 3 2 14" xfId="3909"/>
    <cellStyle name="입력 3 2 15" xfId="3272"/>
    <cellStyle name="입력 3 2 16" xfId="3367"/>
    <cellStyle name="입력 3 2 17" xfId="3836"/>
    <cellStyle name="입력 3 2 18" xfId="3313"/>
    <cellStyle name="입력 3 2 2" xfId="3156"/>
    <cellStyle name="입력 3 2 3" xfId="3181"/>
    <cellStyle name="입력 3 2 4" xfId="3667"/>
    <cellStyle name="입력 3 2 5" xfId="3382"/>
    <cellStyle name="입력 3 2 6" xfId="3619"/>
    <cellStyle name="입력 3 2 7" xfId="3645"/>
    <cellStyle name="입력 3 2 8" xfId="3177"/>
    <cellStyle name="입력 3 2 9" xfId="3875"/>
    <cellStyle name="입력 3 20" xfId="3941"/>
    <cellStyle name="입력 3 3" xfId="2479"/>
    <cellStyle name="입력 3 3 10" xfId="3285"/>
    <cellStyle name="입력 3 3 11" xfId="3369"/>
    <cellStyle name="입력 3 3 12" xfId="3835"/>
    <cellStyle name="입력 3 3 13" xfId="3119"/>
    <cellStyle name="입력 3 3 14" xfId="3243"/>
    <cellStyle name="입력 3 3 15" xfId="3025"/>
    <cellStyle name="입력 3 3 16" xfId="3170"/>
    <cellStyle name="입력 3 3 17" xfId="3247"/>
    <cellStyle name="입력 3 3 18" xfId="3753"/>
    <cellStyle name="입력 3 3 19" xfId="2956"/>
    <cellStyle name="입력 3 3 2" xfId="3531"/>
    <cellStyle name="입력 3 3 2 10" xfId="4009"/>
    <cellStyle name="입력 3 3 2 11" xfId="4041"/>
    <cellStyle name="입력 3 3 2 12" xfId="4068"/>
    <cellStyle name="입력 3 3 2 13" xfId="4106"/>
    <cellStyle name="입력 3 3 2 14" xfId="4128"/>
    <cellStyle name="입력 3 3 2 15" xfId="4148"/>
    <cellStyle name="입력 3 3 2 16" xfId="4170"/>
    <cellStyle name="입력 3 3 2 2" xfId="3727"/>
    <cellStyle name="입력 3 3 2 3" xfId="3192"/>
    <cellStyle name="입력 3 3 2 4" xfId="3780"/>
    <cellStyle name="입력 3 3 2 5" xfId="3820"/>
    <cellStyle name="입력 3 3 2 6" xfId="3861"/>
    <cellStyle name="입력 3 3 2 7" xfId="3925"/>
    <cellStyle name="입력 3 3 2 8" xfId="3629"/>
    <cellStyle name="입력 3 3 2 9" xfId="3982"/>
    <cellStyle name="입력 3 3 3" xfId="3407"/>
    <cellStyle name="입력 3 3 4" xfId="3678"/>
    <cellStyle name="입력 3 3 5" xfId="3654"/>
    <cellStyle name="입력 3 3 6" xfId="3333"/>
    <cellStyle name="입력 3 3 7" xfId="2987"/>
    <cellStyle name="입력 3 3 8" xfId="3551"/>
    <cellStyle name="입력 3 3 9" xfId="2897"/>
    <cellStyle name="입력 3 4" xfId="2857"/>
    <cellStyle name="입력 3 5" xfId="3082"/>
    <cellStyle name="입력 3 6" xfId="3572"/>
    <cellStyle name="입력 3 7" xfId="3052"/>
    <cellStyle name="입력 3 8" xfId="3126"/>
    <cellStyle name="입력 3 9" xfId="3560"/>
    <cellStyle name="입력 4" xfId="3537"/>
    <cellStyle name="입력 4 10" xfId="3545"/>
    <cellStyle name="입력 4 11" xfId="3987"/>
    <cellStyle name="입력 4 12" xfId="4015"/>
    <cellStyle name="입력 4 13" xfId="4047"/>
    <cellStyle name="입력 4 14" xfId="4074"/>
    <cellStyle name="입력 4 15" xfId="4092"/>
    <cellStyle name="입력 4 16" xfId="4112"/>
    <cellStyle name="입력 4 17" xfId="4132"/>
    <cellStyle name="입력 4 18" xfId="4154"/>
    <cellStyle name="입력 4 19" xfId="4176"/>
    <cellStyle name="입력 4 2" xfId="3733"/>
    <cellStyle name="입력 4 3" xfId="3574"/>
    <cellStyle name="입력 4 4" xfId="3786"/>
    <cellStyle name="입력 4 5" xfId="3826"/>
    <cellStyle name="입력 4 6" xfId="3847"/>
    <cellStyle name="입력 4 7" xfId="3867"/>
    <cellStyle name="입력 4 8" xfId="3931"/>
    <cellStyle name="입력 4 9" xfId="3952"/>
    <cellStyle name="자리수" xfId="517"/>
    <cellStyle name="자리수 2" xfId="518"/>
    <cellStyle name="자리수 3" xfId="2842"/>
    <cellStyle name="자리수 4" xfId="2563"/>
    <cellStyle name="자리수0" xfId="519"/>
    <cellStyle name="자리수0 2" xfId="2841"/>
    <cellStyle name="자리수0 3" xfId="2564"/>
    <cellStyle name="제목 1 2" xfId="351"/>
    <cellStyle name="제목 1 2 2" xfId="520"/>
    <cellStyle name="제목 1 3" xfId="521"/>
    <cellStyle name="제목 2 2" xfId="352"/>
    <cellStyle name="제목 2 2 2" xfId="522"/>
    <cellStyle name="제목 2 3" xfId="523"/>
    <cellStyle name="제목 3 2" xfId="353"/>
    <cellStyle name="제목 3 2 2" xfId="524"/>
    <cellStyle name="제목 3 3" xfId="525"/>
    <cellStyle name="제목 4 2" xfId="354"/>
    <cellStyle name="제목 4 2 2" xfId="526"/>
    <cellStyle name="제목 4 3" xfId="527"/>
    <cellStyle name="제목 5" xfId="355"/>
    <cellStyle name="제목 5 2" xfId="528"/>
    <cellStyle name="제목 6" xfId="529"/>
    <cellStyle name="좋음 2" xfId="356"/>
    <cellStyle name="좋음 2 2" xfId="530"/>
    <cellStyle name="좋음 3" xfId="531"/>
    <cellStyle name="출력 2" xfId="357"/>
    <cellStyle name="출력 2 2" xfId="532"/>
    <cellStyle name="출력 2 2 10" xfId="3265"/>
    <cellStyle name="출력 2 2 11" xfId="3896"/>
    <cellStyle name="출력 2 2 12" xfId="3795"/>
    <cellStyle name="출력 2 2 13" xfId="3302"/>
    <cellStyle name="출력 2 2 14" xfId="3293"/>
    <cellStyle name="출력 2 2 15" xfId="3316"/>
    <cellStyle name="출력 2 2 16" xfId="4395"/>
    <cellStyle name="출력 2 2 17" xfId="4468"/>
    <cellStyle name="출력 2 2 18" xfId="4632"/>
    <cellStyle name="출력 2 2 2" xfId="3436"/>
    <cellStyle name="출력 2 2 2 10" xfId="2887"/>
    <cellStyle name="출력 2 2 2 11" xfId="3096"/>
    <cellStyle name="출력 2 2 2 12" xfId="2882"/>
    <cellStyle name="출력 2 2 2 13" xfId="3176"/>
    <cellStyle name="출력 2 2 2 2" xfId="3696"/>
    <cellStyle name="출력 2 2 2 3" xfId="3354"/>
    <cellStyle name="출력 2 2 2 4" xfId="2767"/>
    <cellStyle name="출력 2 2 2 5" xfId="3233"/>
    <cellStyle name="출력 2 2 2 6" xfId="3885"/>
    <cellStyle name="출력 2 2 2 7" xfId="3061"/>
    <cellStyle name="출력 2 2 2 8" xfId="2979"/>
    <cellStyle name="출력 2 2 2 9" xfId="3220"/>
    <cellStyle name="출력 2 2 3" xfId="2839"/>
    <cellStyle name="출력 2 2 4" xfId="3330"/>
    <cellStyle name="출력 2 2 5" xfId="3139"/>
    <cellStyle name="출력 2 2 6" xfId="3262"/>
    <cellStyle name="출력 2 2 7" xfId="3108"/>
    <cellStyle name="출력 2 2 8" xfId="2571"/>
    <cellStyle name="출력 2 2 9" xfId="3812"/>
    <cellStyle name="출력 2 3" xfId="1524"/>
    <cellStyle name="출력 2 3 10" xfId="3195"/>
    <cellStyle name="출력 2 3 11" xfId="3962"/>
    <cellStyle name="출력 2 3 12" xfId="4028"/>
    <cellStyle name="출력 2 3 13" xfId="2899"/>
    <cellStyle name="출력 2 3 14" xfId="3098"/>
    <cellStyle name="출력 2 3 2" xfId="3157"/>
    <cellStyle name="출력 2 3 3" xfId="3180"/>
    <cellStyle name="출력 2 3 4" xfId="3710"/>
    <cellStyle name="출력 2 3 5" xfId="3618"/>
    <cellStyle name="출력 2 3 6" xfId="3765"/>
    <cellStyle name="출력 2 3 7" xfId="3134"/>
    <cellStyle name="출력 2 3 8" xfId="3902"/>
    <cellStyle name="출력 2 3 9" xfId="2640"/>
    <cellStyle name="출력 2 4" xfId="2480"/>
    <cellStyle name="출력 2 4 10" xfId="3004"/>
    <cellStyle name="출력 2 4 11" xfId="2943"/>
    <cellStyle name="출력 2 4 12" xfId="3617"/>
    <cellStyle name="출력 2 4 13" xfId="2639"/>
    <cellStyle name="출력 2 4 14" xfId="3899"/>
    <cellStyle name="출력 2 4 15" xfId="3338"/>
    <cellStyle name="출력 2 4 2" xfId="3532"/>
    <cellStyle name="출력 2 4 2 10" xfId="4069"/>
    <cellStyle name="출력 2 4 2 11" xfId="4107"/>
    <cellStyle name="출력 2 4 2 12" xfId="4149"/>
    <cellStyle name="출력 2 4 2 13" xfId="4171"/>
    <cellStyle name="출력 2 4 2 2" xfId="3728"/>
    <cellStyle name="출력 2 4 2 3" xfId="3781"/>
    <cellStyle name="출력 2 4 2 4" xfId="3821"/>
    <cellStyle name="출력 2 4 2 5" xfId="3862"/>
    <cellStyle name="출력 2 4 2 6" xfId="3926"/>
    <cellStyle name="출력 2 4 2 7" xfId="3246"/>
    <cellStyle name="출력 2 4 2 8" xfId="4010"/>
    <cellStyle name="출력 2 4 2 9" xfId="4042"/>
    <cellStyle name="출력 2 4 3" xfId="3408"/>
    <cellStyle name="출력 2 4 4" xfId="3679"/>
    <cellStyle name="출력 2 4 5" xfId="3257"/>
    <cellStyle name="출력 2 4 6" xfId="3556"/>
    <cellStyle name="출력 2 4 7" xfId="3602"/>
    <cellStyle name="출력 2 4 8" xfId="3303"/>
    <cellStyle name="출력 2 4 9" xfId="3697"/>
    <cellStyle name="출력 2 5" xfId="3426"/>
    <cellStyle name="출력 2 5 10" xfId="3336"/>
    <cellStyle name="출력 2 5 11" xfId="3344"/>
    <cellStyle name="출력 2 5 12" xfId="3348"/>
    <cellStyle name="출력 2 5 13" xfId="2980"/>
    <cellStyle name="출력 2 5 2" xfId="3688"/>
    <cellStyle name="출력 2 5 3" xfId="3327"/>
    <cellStyle name="출력 2 5 4" xfId="3076"/>
    <cellStyle name="출력 2 5 5" xfId="3230"/>
    <cellStyle name="출력 2 5 6" xfId="3880"/>
    <cellStyle name="출력 2 5 7" xfId="3833"/>
    <cellStyle name="출력 2 5 8" xfId="3034"/>
    <cellStyle name="출력 2 5 9" xfId="2854"/>
    <cellStyle name="출력 2 6" xfId="3542"/>
    <cellStyle name="출력 2 6 10" xfId="3968"/>
    <cellStyle name="출력 2 6 11" xfId="3992"/>
    <cellStyle name="출력 2 6 12" xfId="4020"/>
    <cellStyle name="출력 2 6 13" xfId="4052"/>
    <cellStyle name="출력 2 6 14" xfId="4079"/>
    <cellStyle name="출력 2 6 15" xfId="4097"/>
    <cellStyle name="출력 2 6 16" xfId="4117"/>
    <cellStyle name="출력 2 6 17" xfId="4137"/>
    <cellStyle name="출력 2 6 18" xfId="4159"/>
    <cellStyle name="출력 2 6 19" xfId="4181"/>
    <cellStyle name="출력 2 6 2" xfId="3738"/>
    <cellStyle name="출력 2 6 3" xfId="3761"/>
    <cellStyle name="출력 2 6 4" xfId="3791"/>
    <cellStyle name="출력 2 6 5" xfId="3831"/>
    <cellStyle name="출력 2 6 6" xfId="3852"/>
    <cellStyle name="출력 2 6 7" xfId="3872"/>
    <cellStyle name="출력 2 6 8" xfId="3936"/>
    <cellStyle name="출력 2 6 9" xfId="3957"/>
    <cellStyle name="출력 2 7" xfId="2567"/>
    <cellStyle name="출력 2 8" xfId="4640"/>
    <cellStyle name="출력 3" xfId="533"/>
    <cellStyle name="출력 3 10" xfId="3283"/>
    <cellStyle name="출력 3 11" xfId="3595"/>
    <cellStyle name="출력 3 12" xfId="3607"/>
    <cellStyle name="출력 3 13" xfId="3055"/>
    <cellStyle name="출력 3 14" xfId="3798"/>
    <cellStyle name="출력 3 15" xfId="2923"/>
    <cellStyle name="출력 3 16" xfId="2919"/>
    <cellStyle name="출력 3 17" xfId="4639"/>
    <cellStyle name="출력 3 2" xfId="1525"/>
    <cellStyle name="출력 3 2 10" xfId="3943"/>
    <cellStyle name="출력 3 2 11" xfId="2800"/>
    <cellStyle name="출력 3 2 12" xfId="4027"/>
    <cellStyle name="출력 3 2 13" xfId="2941"/>
    <cellStyle name="출력 3 2 14" xfId="2601"/>
    <cellStyle name="출력 3 2 2" xfId="3158"/>
    <cellStyle name="출력 3 2 3" xfId="3179"/>
    <cellStyle name="출력 3 2 4" xfId="3709"/>
    <cellStyle name="출력 3 2 5" xfId="3161"/>
    <cellStyle name="출력 3 2 6" xfId="3764"/>
    <cellStyle name="출력 3 2 7" xfId="3212"/>
    <cellStyle name="출력 3 2 8" xfId="3772"/>
    <cellStyle name="출력 3 2 9" xfId="3806"/>
    <cellStyle name="출력 3 3" xfId="2481"/>
    <cellStyle name="출력 3 3 10" xfId="3110"/>
    <cellStyle name="출력 3 3 11" xfId="3375"/>
    <cellStyle name="출력 3 3 12" xfId="2881"/>
    <cellStyle name="출력 3 3 13" xfId="3698"/>
    <cellStyle name="출력 3 3 14" xfId="3217"/>
    <cellStyle name="출력 3 3 15" xfId="3588"/>
    <cellStyle name="출력 3 3 2" xfId="3533"/>
    <cellStyle name="출력 3 3 2 10" xfId="4070"/>
    <cellStyle name="출력 3 3 2 11" xfId="4108"/>
    <cellStyle name="출력 3 3 2 12" xfId="4150"/>
    <cellStyle name="출력 3 3 2 13" xfId="4172"/>
    <cellStyle name="출력 3 3 2 2" xfId="3729"/>
    <cellStyle name="출력 3 3 2 3" xfId="3782"/>
    <cellStyle name="출력 3 3 2 4" xfId="3822"/>
    <cellStyle name="출력 3 3 2 5" xfId="3863"/>
    <cellStyle name="출력 3 3 2 6" xfId="3927"/>
    <cellStyle name="출력 3 3 2 7" xfId="3717"/>
    <cellStyle name="출력 3 3 2 8" xfId="4011"/>
    <cellStyle name="출력 3 3 2 9" xfId="4043"/>
    <cellStyle name="출력 3 3 3" xfId="3409"/>
    <cellStyle name="출력 3 3 4" xfId="3680"/>
    <cellStyle name="출력 3 3 5" xfId="3256"/>
    <cellStyle name="출력 3 3 6" xfId="3365"/>
    <cellStyle name="출력 3 3 7" xfId="3603"/>
    <cellStyle name="출력 3 3 8" xfId="2548"/>
    <cellStyle name="출력 3 3 9" xfId="3306"/>
    <cellStyle name="출력 3 4" xfId="2838"/>
    <cellStyle name="출력 3 5" xfId="3331"/>
    <cellStyle name="출력 3 6" xfId="3138"/>
    <cellStyle name="출력 3 7" xfId="3035"/>
    <cellStyle name="출력 3 8" xfId="2760"/>
    <cellStyle name="출력 3 9" xfId="3244"/>
    <cellStyle name="출력 4" xfId="3538"/>
    <cellStyle name="출력 4 10" xfId="3036"/>
    <cellStyle name="출력 4 11" xfId="3988"/>
    <cellStyle name="출력 4 12" xfId="4016"/>
    <cellStyle name="출력 4 13" xfId="4048"/>
    <cellStyle name="출력 4 14" xfId="4075"/>
    <cellStyle name="출력 4 15" xfId="4093"/>
    <cellStyle name="출력 4 16" xfId="4113"/>
    <cellStyle name="출력 4 17" xfId="4133"/>
    <cellStyle name="출력 4 18" xfId="4155"/>
    <cellStyle name="출력 4 19" xfId="4177"/>
    <cellStyle name="출력 4 2" xfId="3734"/>
    <cellStyle name="출력 4 3" xfId="3573"/>
    <cellStyle name="출력 4 4" xfId="3787"/>
    <cellStyle name="출력 4 5" xfId="3827"/>
    <cellStyle name="출력 4 6" xfId="3848"/>
    <cellStyle name="출력 4 7" xfId="3868"/>
    <cellStyle name="출력 4 8" xfId="3932"/>
    <cellStyle name="출력 4 9" xfId="3953"/>
    <cellStyle name="콤냡?&lt;_x000f_$??:_x0009_`1_1 " xfId="534"/>
    <cellStyle name="콤마 [0]_ 94경비율" xfId="2568"/>
    <cellStyle name="콤마 [0]_천기일수" xfId="93"/>
    <cellStyle name="콤마 [0]_해안선및도서" xfId="94"/>
    <cellStyle name="콤마 [0]_해안선및도서 2" xfId="2482"/>
    <cellStyle name="콤마 [2]" xfId="535"/>
    <cellStyle name="콤마_ 94경비율" xfId="2569"/>
    <cellStyle name="통화 [0] 2" xfId="358"/>
    <cellStyle name="통화 [0] 2 10" xfId="1691"/>
    <cellStyle name="통화 [0] 2 10 2" xfId="4397"/>
    <cellStyle name="통화 [0] 2 11" xfId="1692"/>
    <cellStyle name="통화 [0] 2 11 2" xfId="4398"/>
    <cellStyle name="통화 [0] 2 12" xfId="1693"/>
    <cellStyle name="통화 [0] 2 12 2" xfId="4399"/>
    <cellStyle name="통화 [0] 2 13" xfId="1694"/>
    <cellStyle name="통화 [0] 2 13 2" xfId="4400"/>
    <cellStyle name="통화 [0] 2 14" xfId="1695"/>
    <cellStyle name="통화 [0] 2 14 2" xfId="4401"/>
    <cellStyle name="통화 [0] 2 15" xfId="1696"/>
    <cellStyle name="통화 [0] 2 15 2" xfId="4402"/>
    <cellStyle name="통화 [0] 2 16" xfId="1697"/>
    <cellStyle name="통화 [0] 2 16 2" xfId="4403"/>
    <cellStyle name="통화 [0] 2 17" xfId="1698"/>
    <cellStyle name="통화 [0] 2 17 2" xfId="4404"/>
    <cellStyle name="통화 [0] 2 18" xfId="1699"/>
    <cellStyle name="통화 [0] 2 18 2" xfId="4405"/>
    <cellStyle name="통화 [0] 2 19" xfId="1700"/>
    <cellStyle name="통화 [0] 2 19 2" xfId="4406"/>
    <cellStyle name="통화 [0] 2 2" xfId="1701"/>
    <cellStyle name="통화 [0] 2 2 2" xfId="4407"/>
    <cellStyle name="통화 [0] 2 20" xfId="1702"/>
    <cellStyle name="통화 [0] 2 20 2" xfId="4408"/>
    <cellStyle name="통화 [0] 2 21" xfId="1703"/>
    <cellStyle name="통화 [0] 2 21 2" xfId="4409"/>
    <cellStyle name="통화 [0] 2 22" xfId="1704"/>
    <cellStyle name="통화 [0] 2 22 2" xfId="4410"/>
    <cellStyle name="통화 [0] 2 23" xfId="1705"/>
    <cellStyle name="통화 [0] 2 23 2" xfId="4411"/>
    <cellStyle name="통화 [0] 2 24" xfId="1706"/>
    <cellStyle name="통화 [0] 2 24 2" xfId="4412"/>
    <cellStyle name="통화 [0] 2 25" xfId="1707"/>
    <cellStyle name="통화 [0] 2 25 2" xfId="4413"/>
    <cellStyle name="통화 [0] 2 26" xfId="1708"/>
    <cellStyle name="통화 [0] 2 26 2" xfId="4414"/>
    <cellStyle name="통화 [0] 2 27" xfId="1709"/>
    <cellStyle name="통화 [0] 2 27 2" xfId="4415"/>
    <cellStyle name="통화 [0] 2 28" xfId="1710"/>
    <cellStyle name="통화 [0] 2 28 2" xfId="4416"/>
    <cellStyle name="통화 [0] 2 29" xfId="1711"/>
    <cellStyle name="통화 [0] 2 29 2" xfId="4417"/>
    <cellStyle name="통화 [0] 2 3" xfId="1712"/>
    <cellStyle name="통화 [0] 2 3 2" xfId="4418"/>
    <cellStyle name="통화 [0] 2 30" xfId="1713"/>
    <cellStyle name="통화 [0] 2 30 2" xfId="4419"/>
    <cellStyle name="통화 [0] 2 31" xfId="1714"/>
    <cellStyle name="통화 [0] 2 31 2" xfId="4420"/>
    <cellStyle name="통화 [0] 2 32" xfId="1715"/>
    <cellStyle name="통화 [0] 2 32 2" xfId="4421"/>
    <cellStyle name="통화 [0] 2 33" xfId="1716"/>
    <cellStyle name="통화 [0] 2 33 2" xfId="4422"/>
    <cellStyle name="통화 [0] 2 34" xfId="1717"/>
    <cellStyle name="통화 [0] 2 34 2" xfId="4423"/>
    <cellStyle name="통화 [0] 2 35" xfId="1690"/>
    <cellStyle name="통화 [0] 2 35 2" xfId="4424"/>
    <cellStyle name="통화 [0] 2 36" xfId="4396"/>
    <cellStyle name="통화 [0] 2 4" xfId="1718"/>
    <cellStyle name="통화 [0] 2 4 2" xfId="4426"/>
    <cellStyle name="통화 [0] 2 4 3" xfId="4425"/>
    <cellStyle name="통화 [0] 2 5" xfId="1719"/>
    <cellStyle name="통화 [0] 2 5 2" xfId="4427"/>
    <cellStyle name="통화 [0] 2 6" xfId="1720"/>
    <cellStyle name="통화 [0] 2 6 2" xfId="4428"/>
    <cellStyle name="통화 [0] 2 7" xfId="1721"/>
    <cellStyle name="통화 [0] 2 7 2" xfId="4429"/>
    <cellStyle name="통화 [0] 2 8" xfId="1722"/>
    <cellStyle name="통화 [0] 2 8 2" xfId="4430"/>
    <cellStyle name="통화 [0] 2 9" xfId="1723"/>
    <cellStyle name="통화 [0] 2 9 2" xfId="4431"/>
    <cellStyle name="통화 [0] 3" xfId="4432"/>
    <cellStyle name="통화 [0] 4" xfId="4433"/>
    <cellStyle name="통화 [0] 5" xfId="4434"/>
    <cellStyle name="통화 [0] 6" xfId="4435"/>
    <cellStyle name="통화 [0] 6 2" xfId="4436"/>
    <cellStyle name="통화 [0] 6 2 2" xfId="4437"/>
    <cellStyle name="퍼센트" xfId="536"/>
    <cellStyle name="퍼센트 2" xfId="2855"/>
    <cellStyle name="퍼센트 3" xfId="2570"/>
    <cellStyle name="표준" xfId="0" builtinId="0"/>
    <cellStyle name="표준 10" xfId="359"/>
    <cellStyle name="표준 10 10" xfId="4438"/>
    <cellStyle name="표준 10 11" xfId="4439"/>
    <cellStyle name="표준 10 2" xfId="538"/>
    <cellStyle name="표준 10 3" xfId="539"/>
    <cellStyle name="표준 10 3 2" xfId="4440"/>
    <cellStyle name="표준 10 4" xfId="537"/>
    <cellStyle name="표준 10 4 2" xfId="4441"/>
    <cellStyle name="표준 10 5" xfId="2909"/>
    <cellStyle name="표준 10 5 2" xfId="4442"/>
    <cellStyle name="표준 10 6" xfId="2830"/>
    <cellStyle name="표준 10 6 2" xfId="4444"/>
    <cellStyle name="표준 10 6 3" xfId="4443"/>
    <cellStyle name="표준 10 7" xfId="4445"/>
    <cellStyle name="표준 10 8" xfId="4446"/>
    <cellStyle name="표준 10 9" xfId="4447"/>
    <cellStyle name="표준 100" xfId="540"/>
    <cellStyle name="표준 100 2" xfId="541"/>
    <cellStyle name="표준 101" xfId="542"/>
    <cellStyle name="표준 101 2" xfId="543"/>
    <cellStyle name="표준 102" xfId="544"/>
    <cellStyle name="표준 102 2" xfId="545"/>
    <cellStyle name="표준 103" xfId="546"/>
    <cellStyle name="표준 103 2" xfId="547"/>
    <cellStyle name="표준 104" xfId="548"/>
    <cellStyle name="표준 104 2" xfId="549"/>
    <cellStyle name="표준 105" xfId="550"/>
    <cellStyle name="표준 105 2" xfId="551"/>
    <cellStyle name="표준 106" xfId="552"/>
    <cellStyle name="표준 106 2" xfId="553"/>
    <cellStyle name="표준 107" xfId="554"/>
    <cellStyle name="표준 107 2" xfId="555"/>
    <cellStyle name="표준 108" xfId="556"/>
    <cellStyle name="표준 108 2" xfId="557"/>
    <cellStyle name="표준 109" xfId="558"/>
    <cellStyle name="표준 109 2" xfId="559"/>
    <cellStyle name="표준 11" xfId="560"/>
    <cellStyle name="표준 11 10" xfId="4448"/>
    <cellStyle name="표준 11 2" xfId="561"/>
    <cellStyle name="표준 11 2 2 2 2" xfId="1724"/>
    <cellStyle name="표준 11 3" xfId="562"/>
    <cellStyle name="표준 11 4" xfId="2957"/>
    <cellStyle name="표준 11 4 2" xfId="4449"/>
    <cellStyle name="표준 11 5" xfId="2831"/>
    <cellStyle name="표준 11 5 2" xfId="4450"/>
    <cellStyle name="표준 11 6" xfId="4451"/>
    <cellStyle name="표준 11 7" xfId="4452"/>
    <cellStyle name="표준 11 7 2" xfId="4453"/>
    <cellStyle name="표준 11 8" xfId="4454"/>
    <cellStyle name="표준 11 8 2" xfId="4455"/>
    <cellStyle name="표준 11 9" xfId="4456"/>
    <cellStyle name="표준 110" xfId="563"/>
    <cellStyle name="표준 110 2" xfId="564"/>
    <cellStyle name="표준 111" xfId="565"/>
    <cellStyle name="표준 111 2" xfId="566"/>
    <cellStyle name="표준 112" xfId="567"/>
    <cellStyle name="표준 112 2" xfId="568"/>
    <cellStyle name="표준 113" xfId="569"/>
    <cellStyle name="표준 113 2" xfId="570"/>
    <cellStyle name="표준 114" xfId="571"/>
    <cellStyle name="표준 114 2" xfId="572"/>
    <cellStyle name="표준 115" xfId="573"/>
    <cellStyle name="표준 115 2" xfId="574"/>
    <cellStyle name="표준 116" xfId="575"/>
    <cellStyle name="표준 116 2" xfId="576"/>
    <cellStyle name="표준 117" xfId="577"/>
    <cellStyle name="표준 117 2" xfId="578"/>
    <cellStyle name="표준 117 3" xfId="579"/>
    <cellStyle name="표준 118" xfId="580"/>
    <cellStyle name="표준 118 2" xfId="581"/>
    <cellStyle name="표준 118 3" xfId="582"/>
    <cellStyle name="표준 119" xfId="583"/>
    <cellStyle name="표준 119 2" xfId="584"/>
    <cellStyle name="표준 119 3" xfId="585"/>
    <cellStyle name="표준 12" xfId="360"/>
    <cellStyle name="표준 12 10" xfId="1725"/>
    <cellStyle name="표준 12 11" xfId="1726"/>
    <cellStyle name="표준 12 12" xfId="1727"/>
    <cellStyle name="표준 12 13" xfId="1728"/>
    <cellStyle name="표준 12 14" xfId="1729"/>
    <cellStyle name="표준 12 15" xfId="1730"/>
    <cellStyle name="표준 12 16" xfId="1731"/>
    <cellStyle name="표준 12 17" xfId="1732"/>
    <cellStyle name="표준 12 18" xfId="1733"/>
    <cellStyle name="표준 12 19" xfId="1734"/>
    <cellStyle name="표준 12 2" xfId="587"/>
    <cellStyle name="표준 12 2 2" xfId="4457"/>
    <cellStyle name="표준 12 20" xfId="1735"/>
    <cellStyle name="표준 12 21" xfId="1736"/>
    <cellStyle name="표준 12 22" xfId="1737"/>
    <cellStyle name="표준 12 23" xfId="1738"/>
    <cellStyle name="표준 12 24" xfId="1739"/>
    <cellStyle name="표준 12 25" xfId="1740"/>
    <cellStyle name="표준 12 26" xfId="1741"/>
    <cellStyle name="표준 12 27" xfId="1742"/>
    <cellStyle name="표준 12 28" xfId="1743"/>
    <cellStyle name="표준 12 29" xfId="1744"/>
    <cellStyle name="표준 12 3" xfId="588"/>
    <cellStyle name="표준 12 3 2" xfId="4458"/>
    <cellStyle name="표준 12 3 3" xfId="4459"/>
    <cellStyle name="표준 12 30" xfId="1745"/>
    <cellStyle name="표준 12 31" xfId="1746"/>
    <cellStyle name="표준 12 32" xfId="1747"/>
    <cellStyle name="표준 12 33" xfId="1748"/>
    <cellStyle name="표준 12 34" xfId="1749"/>
    <cellStyle name="표준 12 35" xfId="1750"/>
    <cellStyle name="표준 12 36" xfId="1751"/>
    <cellStyle name="표준 12 37" xfId="1752"/>
    <cellStyle name="표준 12 38" xfId="1753"/>
    <cellStyle name="표준 12 39" xfId="1754"/>
    <cellStyle name="표준 12 4" xfId="586"/>
    <cellStyle name="표준 12 4 2" xfId="1755"/>
    <cellStyle name="표준 12 4 2 2" xfId="4460"/>
    <cellStyle name="표준 12 40" xfId="1756"/>
    <cellStyle name="표준 12 41" xfId="1757"/>
    <cellStyle name="표준 12 42" xfId="1758"/>
    <cellStyle name="표준 12 43" xfId="1759"/>
    <cellStyle name="표준 12 44" xfId="1760"/>
    <cellStyle name="표준 12 45" xfId="1761"/>
    <cellStyle name="표준 12 46" xfId="1762"/>
    <cellStyle name="표준 12 47" xfId="1763"/>
    <cellStyle name="표준 12 48" xfId="1764"/>
    <cellStyle name="표준 12 49" xfId="1765"/>
    <cellStyle name="표준 12 5" xfId="1766"/>
    <cellStyle name="표준 12 5 2" xfId="4461"/>
    <cellStyle name="표준 12 50" xfId="2908"/>
    <cellStyle name="표준 12 51" xfId="2825"/>
    <cellStyle name="표준 12 6" xfId="1767"/>
    <cellStyle name="표준 12 6 2" xfId="4462"/>
    <cellStyle name="표준 12 7" xfId="1768"/>
    <cellStyle name="표준 12 7 2" xfId="4463"/>
    <cellStyle name="표준 12 8" xfId="1769"/>
    <cellStyle name="표준 12 8 2" xfId="4464"/>
    <cellStyle name="표준 12 9" xfId="1770"/>
    <cellStyle name="표준 12 9 2" xfId="4465"/>
    <cellStyle name="표준 120" xfId="589"/>
    <cellStyle name="표준 120 2" xfId="590"/>
    <cellStyle name="표준 121" xfId="591"/>
    <cellStyle name="표준 121 2" xfId="592"/>
    <cellStyle name="표준 122" xfId="593"/>
    <cellStyle name="표준 122 2" xfId="594"/>
    <cellStyle name="표준 123" xfId="595"/>
    <cellStyle name="표준 123 2" xfId="596"/>
    <cellStyle name="표준 124" xfId="597"/>
    <cellStyle name="표준 124 2" xfId="598"/>
    <cellStyle name="표준 125" xfId="599"/>
    <cellStyle name="표준 125 2" xfId="600"/>
    <cellStyle name="표준 126" xfId="601"/>
    <cellStyle name="표준 126 2" xfId="602"/>
    <cellStyle name="표준 127" xfId="603"/>
    <cellStyle name="표준 127 2" xfId="604"/>
    <cellStyle name="표준 128" xfId="605"/>
    <cellStyle name="표준 128 2" xfId="606"/>
    <cellStyle name="표준 129" xfId="607"/>
    <cellStyle name="표준 129 2" xfId="608"/>
    <cellStyle name="표준 13" xfId="609"/>
    <cellStyle name="표준 13 10" xfId="1771"/>
    <cellStyle name="표준 13 11" xfId="1772"/>
    <cellStyle name="표준 13 12" xfId="1773"/>
    <cellStyle name="표준 13 13" xfId="1774"/>
    <cellStyle name="표준 13 14" xfId="1775"/>
    <cellStyle name="표준 13 15" xfId="1776"/>
    <cellStyle name="표준 13 16" xfId="1777"/>
    <cellStyle name="표준 13 17" xfId="1778"/>
    <cellStyle name="표준 13 18" xfId="1779"/>
    <cellStyle name="표준 13 19" xfId="1780"/>
    <cellStyle name="표준 13 2" xfId="610"/>
    <cellStyle name="표준 13 2 2" xfId="4466"/>
    <cellStyle name="표준 13 20" xfId="1781"/>
    <cellStyle name="표준 13 21" xfId="1782"/>
    <cellStyle name="표준 13 22" xfId="1783"/>
    <cellStyle name="표준 13 23" xfId="1784"/>
    <cellStyle name="표준 13 24" xfId="1785"/>
    <cellStyle name="표준 13 25" xfId="1786"/>
    <cellStyle name="표준 13 26" xfId="1787"/>
    <cellStyle name="표준 13 27" xfId="1788"/>
    <cellStyle name="표준 13 28" xfId="1789"/>
    <cellStyle name="표준 13 29" xfId="1790"/>
    <cellStyle name="표준 13 3" xfId="611"/>
    <cellStyle name="표준 13 3 2" xfId="4467"/>
    <cellStyle name="표준 13 30" xfId="1791"/>
    <cellStyle name="표준 13 31" xfId="1792"/>
    <cellStyle name="표준 13 32" xfId="1793"/>
    <cellStyle name="표준 13 33" xfId="1794"/>
    <cellStyle name="표준 13 34" xfId="1795"/>
    <cellStyle name="표준 13 35" xfId="1796"/>
    <cellStyle name="표준 13 36" xfId="1797"/>
    <cellStyle name="표준 13 37" xfId="2970"/>
    <cellStyle name="표준 13 37 2" xfId="4470"/>
    <cellStyle name="표준 13 37 2 2" xfId="4471"/>
    <cellStyle name="표준 13 37 3" xfId="4472"/>
    <cellStyle name="표준 13 37 3 2" xfId="4473"/>
    <cellStyle name="표준 13 37 4" xfId="4474"/>
    <cellStyle name="표준 13 37 5" xfId="4469"/>
    <cellStyle name="표준 13 38" xfId="2822"/>
    <cellStyle name="표준 13 38 2" xfId="4476"/>
    <cellStyle name="표준 13 38 2 2" xfId="4477"/>
    <cellStyle name="표준 13 38 3" xfId="4478"/>
    <cellStyle name="표준 13 38 4" xfId="4475"/>
    <cellStyle name="표준 13 39" xfId="4479"/>
    <cellStyle name="표준 13 39 2" xfId="4480"/>
    <cellStyle name="표준 13 4" xfId="1798"/>
    <cellStyle name="표준 13 4 2" xfId="4482"/>
    <cellStyle name="표준 13 4 3" xfId="4483"/>
    <cellStyle name="표준 13 40" xfId="4484"/>
    <cellStyle name="표준 13 40 2" xfId="4485"/>
    <cellStyle name="표준 13 5" xfId="1799"/>
    <cellStyle name="표준 13 5 2" xfId="4487"/>
    <cellStyle name="표준 13 5 3" xfId="4488"/>
    <cellStyle name="표준 13 6" xfId="1800"/>
    <cellStyle name="표준 13 6 2" xfId="4489"/>
    <cellStyle name="표준 13 7" xfId="1801"/>
    <cellStyle name="표준 13 7 2" xfId="4490"/>
    <cellStyle name="표준 13 8" xfId="1802"/>
    <cellStyle name="표준 13 8 2" xfId="4491"/>
    <cellStyle name="표준 13 9" xfId="1803"/>
    <cellStyle name="표준 13 9 2" xfId="4492"/>
    <cellStyle name="표준 130" xfId="612"/>
    <cellStyle name="표준 130 2" xfId="613"/>
    <cellStyle name="표준 131" xfId="614"/>
    <cellStyle name="표준 131 2" xfId="615"/>
    <cellStyle name="표준 132" xfId="616"/>
    <cellStyle name="표준 132 2" xfId="617"/>
    <cellStyle name="표준 133" xfId="618"/>
    <cellStyle name="표준 133 2" xfId="619"/>
    <cellStyle name="표준 134" xfId="620"/>
    <cellStyle name="표준 134 2" xfId="621"/>
    <cellStyle name="표준 135" xfId="622"/>
    <cellStyle name="표준 135 2" xfId="623"/>
    <cellStyle name="표준 136" xfId="624"/>
    <cellStyle name="표준 136 2" xfId="625"/>
    <cellStyle name="표준 137" xfId="626"/>
    <cellStyle name="표준 137 2" xfId="627"/>
    <cellStyle name="표준 138" xfId="628"/>
    <cellStyle name="표준 138 2" xfId="629"/>
    <cellStyle name="표준 139" xfId="630"/>
    <cellStyle name="표준 139 2" xfId="631"/>
    <cellStyle name="표준 14" xfId="632"/>
    <cellStyle name="표준 14 10" xfId="1804"/>
    <cellStyle name="표준 14 11" xfId="1805"/>
    <cellStyle name="표준 14 12" xfId="1806"/>
    <cellStyle name="표준 14 13" xfId="1807"/>
    <cellStyle name="표준 14 14" xfId="1808"/>
    <cellStyle name="표준 14 15" xfId="1809"/>
    <cellStyle name="표준 14 16" xfId="1810"/>
    <cellStyle name="표준 14 17" xfId="1811"/>
    <cellStyle name="표준 14 18" xfId="1812"/>
    <cellStyle name="표준 14 19" xfId="1813"/>
    <cellStyle name="표준 14 2" xfId="633"/>
    <cellStyle name="표준 14 2 2" xfId="4493"/>
    <cellStyle name="표준 14 20" xfId="1814"/>
    <cellStyle name="표준 14 21" xfId="1815"/>
    <cellStyle name="표준 14 22" xfId="1816"/>
    <cellStyle name="표준 14 23" xfId="1817"/>
    <cellStyle name="표준 14 24" xfId="1818"/>
    <cellStyle name="표준 14 25" xfId="1819"/>
    <cellStyle name="표준 14 26" xfId="1820"/>
    <cellStyle name="표준 14 27" xfId="1821"/>
    <cellStyle name="표준 14 28" xfId="1822"/>
    <cellStyle name="표준 14 29" xfId="1823"/>
    <cellStyle name="표준 14 3" xfId="634"/>
    <cellStyle name="표준 14 3 2" xfId="4494"/>
    <cellStyle name="표준 14 30" xfId="1824"/>
    <cellStyle name="표준 14 31" xfId="2975"/>
    <cellStyle name="표준 14 32" xfId="2824"/>
    <cellStyle name="표준 14 4" xfId="1825"/>
    <cellStyle name="표준 14 4 2" xfId="4495"/>
    <cellStyle name="표준 14 5" xfId="1826"/>
    <cellStyle name="표준 14 5 2" xfId="4496"/>
    <cellStyle name="표준 14 6" xfId="1827"/>
    <cellStyle name="표준 14 6 2" xfId="4497"/>
    <cellStyle name="표준 14 6 3" xfId="4498"/>
    <cellStyle name="표준 14 7" xfId="1828"/>
    <cellStyle name="표준 14 7 2" xfId="4499"/>
    <cellStyle name="표준 14 8" xfId="1829"/>
    <cellStyle name="표준 14 8 2" xfId="4500"/>
    <cellStyle name="표준 14 9" xfId="1830"/>
    <cellStyle name="표준 14 9 2" xfId="4501"/>
    <cellStyle name="표준 140" xfId="635"/>
    <cellStyle name="표준 140 2" xfId="636"/>
    <cellStyle name="표준 141" xfId="637"/>
    <cellStyle name="표준 141 2" xfId="638"/>
    <cellStyle name="표준 142" xfId="639"/>
    <cellStyle name="표준 142 2" xfId="640"/>
    <cellStyle name="표준 143" xfId="641"/>
    <cellStyle name="표준 143 2" xfId="642"/>
    <cellStyle name="표준 144" xfId="643"/>
    <cellStyle name="표준 144 2" xfId="644"/>
    <cellStyle name="표준 145" xfId="645"/>
    <cellStyle name="표준 145 2" xfId="646"/>
    <cellStyle name="표준 146" xfId="647"/>
    <cellStyle name="표준 146 2" xfId="648"/>
    <cellStyle name="표준 147" xfId="649"/>
    <cellStyle name="표준 147 2" xfId="650"/>
    <cellStyle name="표준 148" xfId="651"/>
    <cellStyle name="표준 148 2" xfId="652"/>
    <cellStyle name="표준 149" xfId="653"/>
    <cellStyle name="표준 149 2" xfId="654"/>
    <cellStyle name="표준 15" xfId="655"/>
    <cellStyle name="표준 15 10" xfId="4502"/>
    <cellStyle name="표준 15 2" xfId="656"/>
    <cellStyle name="표준 15 2 2" xfId="4503"/>
    <cellStyle name="표준 15 3" xfId="657"/>
    <cellStyle name="표준 15 3 2" xfId="4504"/>
    <cellStyle name="표준 15 4" xfId="2978"/>
    <cellStyle name="표준 15 4 2" xfId="4505"/>
    <cellStyle name="표준 15 5" xfId="2823"/>
    <cellStyle name="표준 15 7" xfId="4506"/>
    <cellStyle name="표준 15 8" xfId="4507"/>
    <cellStyle name="표준 15 9" xfId="4508"/>
    <cellStyle name="표준 150" xfId="658"/>
    <cellStyle name="표준 150 2" xfId="659"/>
    <cellStyle name="표준 151" xfId="660"/>
    <cellStyle name="표준 151 2" xfId="661"/>
    <cellStyle name="표준 152" xfId="662"/>
    <cellStyle name="표준 152 2" xfId="663"/>
    <cellStyle name="표준 153" xfId="664"/>
    <cellStyle name="표준 153 2" xfId="665"/>
    <cellStyle name="표준 154" xfId="666"/>
    <cellStyle name="표준 154 2" xfId="667"/>
    <cellStyle name="표준 155" xfId="668"/>
    <cellStyle name="표준 155 2" xfId="669"/>
    <cellStyle name="표준 156" xfId="670"/>
    <cellStyle name="표준 156 2" xfId="671"/>
    <cellStyle name="표준 157" xfId="672"/>
    <cellStyle name="표준 157 2" xfId="673"/>
    <cellStyle name="표준 158" xfId="674"/>
    <cellStyle name="표준 158 2" xfId="675"/>
    <cellStyle name="표준 159" xfId="676"/>
    <cellStyle name="표준 159 2" xfId="677"/>
    <cellStyle name="표준 16" xfId="678"/>
    <cellStyle name="표준 16 2" xfId="679"/>
    <cellStyle name="표준 16 3" xfId="680"/>
    <cellStyle name="표준 16 4" xfId="2981"/>
    <cellStyle name="표준 16 4 2" xfId="4510"/>
    <cellStyle name="표준 16 4 3" xfId="4509"/>
    <cellStyle name="표준 16 5" xfId="2490"/>
    <cellStyle name="표준 160" xfId="681"/>
    <cellStyle name="표준 160 2" xfId="682"/>
    <cellStyle name="표준 161" xfId="683"/>
    <cellStyle name="표준 161 2" xfId="684"/>
    <cellStyle name="표준 162" xfId="685"/>
    <cellStyle name="표준 162 2" xfId="686"/>
    <cellStyle name="표준 163" xfId="687"/>
    <cellStyle name="표준 163 2" xfId="688"/>
    <cellStyle name="표준 164" xfId="689"/>
    <cellStyle name="표준 164 2" xfId="690"/>
    <cellStyle name="표준 165" xfId="691"/>
    <cellStyle name="표준 165 2" xfId="692"/>
    <cellStyle name="표준 166" xfId="693"/>
    <cellStyle name="표준 166 2" xfId="694"/>
    <cellStyle name="표준 167" xfId="695"/>
    <cellStyle name="표준 167 2" xfId="696"/>
    <cellStyle name="표준 168" xfId="697"/>
    <cellStyle name="표준 168 2" xfId="698"/>
    <cellStyle name="표준 169" xfId="699"/>
    <cellStyle name="표준 169 2" xfId="700"/>
    <cellStyle name="표준 17" xfId="701"/>
    <cellStyle name="표준 17 2" xfId="702"/>
    <cellStyle name="표준 17 3" xfId="703"/>
    <cellStyle name="표준 170" xfId="704"/>
    <cellStyle name="표준 170 2" xfId="705"/>
    <cellStyle name="표준 171" xfId="706"/>
    <cellStyle name="표준 171 2" xfId="707"/>
    <cellStyle name="표준 172" xfId="708"/>
    <cellStyle name="표준 172 2" xfId="709"/>
    <cellStyle name="표준 173" xfId="710"/>
    <cellStyle name="표준 173 2" xfId="711"/>
    <cellStyle name="표준 174" xfId="712"/>
    <cellStyle name="표준 174 2" xfId="713"/>
    <cellStyle name="표준 175" xfId="714"/>
    <cellStyle name="표준 175 2" xfId="715"/>
    <cellStyle name="표준 176" xfId="716"/>
    <cellStyle name="표준 176 2" xfId="717"/>
    <cellStyle name="표준 177" xfId="718"/>
    <cellStyle name="표준 177 2" xfId="719"/>
    <cellStyle name="표준 178" xfId="720"/>
    <cellStyle name="표준 178 2" xfId="721"/>
    <cellStyle name="표준 179" xfId="722"/>
    <cellStyle name="표준 179 2" xfId="723"/>
    <cellStyle name="표준 18" xfId="724"/>
    <cellStyle name="표준 18 2" xfId="725"/>
    <cellStyle name="표준 18 3" xfId="726"/>
    <cellStyle name="표준 180" xfId="727"/>
    <cellStyle name="표준 180 2" xfId="728"/>
    <cellStyle name="표준 181" xfId="729"/>
    <cellStyle name="표준 181 2" xfId="730"/>
    <cellStyle name="표준 182" xfId="731"/>
    <cellStyle name="표준 182 2" xfId="732"/>
    <cellStyle name="표준 183" xfId="733"/>
    <cellStyle name="표준 183 2" xfId="734"/>
    <cellStyle name="표준 184" xfId="735"/>
    <cellStyle name="표준 184 2" xfId="736"/>
    <cellStyle name="표준 185" xfId="737"/>
    <cellStyle name="표준 185 2" xfId="738"/>
    <cellStyle name="표준 186" xfId="739"/>
    <cellStyle name="표준 186 2" xfId="740"/>
    <cellStyle name="표준 187" xfId="741"/>
    <cellStyle name="표준 187 2" xfId="742"/>
    <cellStyle name="표준 188" xfId="743"/>
    <cellStyle name="표준 188 2" xfId="744"/>
    <cellStyle name="표준 189" xfId="745"/>
    <cellStyle name="표준 189 2" xfId="746"/>
    <cellStyle name="표준 19" xfId="747"/>
    <cellStyle name="표준 19 2" xfId="748"/>
    <cellStyle name="표준 19 3" xfId="749"/>
    <cellStyle name="표준 190" xfId="750"/>
    <cellStyle name="표준 190 2" xfId="751"/>
    <cellStyle name="표준 191" xfId="752"/>
    <cellStyle name="표준 191 2" xfId="753"/>
    <cellStyle name="표준 192" xfId="754"/>
    <cellStyle name="표준 192 2" xfId="755"/>
    <cellStyle name="표준 193" xfId="756"/>
    <cellStyle name="표준 193 2" xfId="757"/>
    <cellStyle name="표준 194" xfId="758"/>
    <cellStyle name="표준 194 2" xfId="759"/>
    <cellStyle name="표준 195" xfId="760"/>
    <cellStyle name="표준 195 2" xfId="761"/>
    <cellStyle name="표준 196" xfId="762"/>
    <cellStyle name="표준 196 2" xfId="763"/>
    <cellStyle name="표준 197" xfId="764"/>
    <cellStyle name="표준 197 2" xfId="765"/>
    <cellStyle name="표준 198" xfId="766"/>
    <cellStyle name="표준 198 2" xfId="767"/>
    <cellStyle name="표준 199" xfId="768"/>
    <cellStyle name="표준 199 2" xfId="769"/>
    <cellStyle name="표준 2" xfId="361"/>
    <cellStyle name="표준 2 10" xfId="1831"/>
    <cellStyle name="표준 2 10 2" xfId="4511"/>
    <cellStyle name="표준 2 11" xfId="1832"/>
    <cellStyle name="표준 2 11 2" xfId="4512"/>
    <cellStyle name="표준 2 11 3" xfId="4513"/>
    <cellStyle name="표준 2 12" xfId="1833"/>
    <cellStyle name="표준 2 12 2" xfId="4514"/>
    <cellStyle name="표준 2 13" xfId="1834"/>
    <cellStyle name="표준 2 13 2" xfId="4515"/>
    <cellStyle name="표준 2 14" xfId="1835"/>
    <cellStyle name="표준 2 14 2" xfId="4516"/>
    <cellStyle name="표준 2 14 3" xfId="4517"/>
    <cellStyle name="표준 2 14 4" xfId="4518"/>
    <cellStyle name="표준 2 15" xfId="1836"/>
    <cellStyle name="표준 2 15 2" xfId="4519"/>
    <cellStyle name="표준 2 15 3" xfId="4520"/>
    <cellStyle name="표준 2 16" xfId="1837"/>
    <cellStyle name="표준 2 16 2" xfId="4521"/>
    <cellStyle name="표준 2 17" xfId="1838"/>
    <cellStyle name="표준 2 17 2" xfId="4522"/>
    <cellStyle name="표준 2 18" xfId="1839"/>
    <cellStyle name="표준 2 18 2" xfId="4523"/>
    <cellStyle name="표준 2 19" xfId="1840"/>
    <cellStyle name="표준 2 19 2" xfId="4524"/>
    <cellStyle name="표준 2 2" xfId="771"/>
    <cellStyle name="표준 2 2 2" xfId="772"/>
    <cellStyle name="표준 2 2 2 2" xfId="3007"/>
    <cellStyle name="표준 2 2 2 2 2" xfId="4525"/>
    <cellStyle name="표준 2 2 2 3" xfId="2805"/>
    <cellStyle name="표준 2 2 3" xfId="773"/>
    <cellStyle name="표준 2 2 3 2" xfId="4526"/>
    <cellStyle name="표준 2 2 3 3" xfId="4527"/>
    <cellStyle name="표준 2 2 4" xfId="3469"/>
    <cellStyle name="표준 2 2 4 2" xfId="4528"/>
    <cellStyle name="표준 2 2 4 3" xfId="4238"/>
    <cellStyle name="표준 2 2 5" xfId="4529"/>
    <cellStyle name="표준 2 2 6" xfId="4530"/>
    <cellStyle name="표준 2 20" xfId="1841"/>
    <cellStyle name="표준 2 20 2" xfId="4531"/>
    <cellStyle name="표준 2 20 3" xfId="4532"/>
    <cellStyle name="표준 2 21" xfId="1842"/>
    <cellStyle name="표준 2 21 2" xfId="4533"/>
    <cellStyle name="표준 2 22" xfId="1843"/>
    <cellStyle name="표준 2 22 2" xfId="4534"/>
    <cellStyle name="표준 2 23" xfId="1844"/>
    <cellStyle name="표준 2 23 2" xfId="4535"/>
    <cellStyle name="표준 2 24" xfId="1845"/>
    <cellStyle name="표준 2 24 2" xfId="4536"/>
    <cellStyle name="표준 2 25" xfId="1846"/>
    <cellStyle name="표준 2 25 2" xfId="4537"/>
    <cellStyle name="표준 2 26" xfId="1847"/>
    <cellStyle name="표준 2 26 2" xfId="4538"/>
    <cellStyle name="표준 2 27" xfId="1848"/>
    <cellStyle name="표준 2 27 2" xfId="4539"/>
    <cellStyle name="표준 2 27 3" xfId="4540"/>
    <cellStyle name="표준 2 28" xfId="1849"/>
    <cellStyle name="표준 2 28 2" xfId="4541"/>
    <cellStyle name="표준 2 29" xfId="1850"/>
    <cellStyle name="표준 2 29 2" xfId="4542"/>
    <cellStyle name="표준 2 3" xfId="774"/>
    <cellStyle name="표준 2 3 2" xfId="3008"/>
    <cellStyle name="표준 2 3 2 2" xfId="4543"/>
    <cellStyle name="표준 2 3 3" xfId="2806"/>
    <cellStyle name="표준 2 3 3 2" xfId="4544"/>
    <cellStyle name="표준 2 30" xfId="1851"/>
    <cellStyle name="표준 2 30 2" xfId="4545"/>
    <cellStyle name="표준 2 31" xfId="1852"/>
    <cellStyle name="표준 2 31 2" xfId="4546"/>
    <cellStyle name="표준 2 32" xfId="1853"/>
    <cellStyle name="표준 2 32 2" xfId="4547"/>
    <cellStyle name="표준 2 33" xfId="1854"/>
    <cellStyle name="표준 2 33 2" xfId="4548"/>
    <cellStyle name="표준 2 34" xfId="1855"/>
    <cellStyle name="표준 2 34 2" xfId="4549"/>
    <cellStyle name="표준 2 35" xfId="1856"/>
    <cellStyle name="표준 2 35 2" xfId="4550"/>
    <cellStyle name="표준 2 36" xfId="1857"/>
    <cellStyle name="표준 2 36 2" xfId="4551"/>
    <cellStyle name="표준 2 37" xfId="1858"/>
    <cellStyle name="표준 2 37 2" xfId="4552"/>
    <cellStyle name="표준 2 37 3" xfId="4553"/>
    <cellStyle name="표준 2 38" xfId="1859"/>
    <cellStyle name="표준 2 38 2" xfId="4554"/>
    <cellStyle name="표준 2 39" xfId="1860"/>
    <cellStyle name="표준 2 39 2" xfId="4555"/>
    <cellStyle name="표준 2 4" xfId="775"/>
    <cellStyle name="표준 2 4 2" xfId="3009"/>
    <cellStyle name="표준 2 4 2 2" xfId="4556"/>
    <cellStyle name="표준 2 4 3" xfId="2807"/>
    <cellStyle name="표준 2 4 3 2" xfId="4557"/>
    <cellStyle name="표준 2 40" xfId="1861"/>
    <cellStyle name="표준 2 40 2" xfId="4558"/>
    <cellStyle name="표준 2 41" xfId="1862"/>
    <cellStyle name="표준 2 42" xfId="1863"/>
    <cellStyle name="표준 2 43" xfId="3427"/>
    <cellStyle name="표준 2 43 2" xfId="4559"/>
    <cellStyle name="표준 2 5" xfId="776"/>
    <cellStyle name="표준 2 5 2" xfId="3010"/>
    <cellStyle name="표준 2 5 3" xfId="2808"/>
    <cellStyle name="표준 2 5 3 2" xfId="4560"/>
    <cellStyle name="표준 2 5 4" xfId="4561"/>
    <cellStyle name="표준 2 5 5" xfId="4562"/>
    <cellStyle name="표준 2 6" xfId="770"/>
    <cellStyle name="표준 2 6 2" xfId="1864"/>
    <cellStyle name="표준 2 6 2 2" xfId="4563"/>
    <cellStyle name="표준 2 6 3" xfId="3006"/>
    <cellStyle name="표준 2 6 4" xfId="2809"/>
    <cellStyle name="표준 2 7" xfId="362"/>
    <cellStyle name="표준 2 7 2" xfId="4564"/>
    <cellStyle name="표준 2 7 3" xfId="4565"/>
    <cellStyle name="표준 2 8" xfId="1865"/>
    <cellStyle name="표준 2 8 2" xfId="4566"/>
    <cellStyle name="표준 2 9" xfId="1866"/>
    <cellStyle name="표준 2 9 10" xfId="4567"/>
    <cellStyle name="표준 2 9 11" xfId="4568"/>
    <cellStyle name="표준 2 9 12" xfId="4569"/>
    <cellStyle name="표준 2 9 13" xfId="4570"/>
    <cellStyle name="표준 2 9 14" xfId="4571"/>
    <cellStyle name="표준 2 9 15" xfId="4572"/>
    <cellStyle name="표준 2 9 16" xfId="4573"/>
    <cellStyle name="표준 2 9 17" xfId="4574"/>
    <cellStyle name="표준 2 9 18" xfId="4575"/>
    <cellStyle name="표준 2 9 19" xfId="4576"/>
    <cellStyle name="표준 2 9 2" xfId="4577"/>
    <cellStyle name="표준 2 9 2 10" xfId="4578"/>
    <cellStyle name="표준 2 9 2 11" xfId="4579"/>
    <cellStyle name="표준 2 9 2 12" xfId="4580"/>
    <cellStyle name="표준 2 9 2 13" xfId="4581"/>
    <cellStyle name="표준 2 9 2 14" xfId="4582"/>
    <cellStyle name="표준 2 9 2 15" xfId="4583"/>
    <cellStyle name="표준 2 9 2 16" xfId="4584"/>
    <cellStyle name="표준 2 9 2 17" xfId="4585"/>
    <cellStyle name="표준 2 9 2 18" xfId="4586"/>
    <cellStyle name="표준 2 9 2 19" xfId="4587"/>
    <cellStyle name="표준 2 9 2 2" xfId="4588"/>
    <cellStyle name="표준 2 9 2 20" xfId="4589"/>
    <cellStyle name="표준 2 9 2 21" xfId="4590"/>
    <cellStyle name="표준 2 9 2 3" xfId="4591"/>
    <cellStyle name="표준 2 9 2 4" xfId="4592"/>
    <cellStyle name="표준 2 9 2 5" xfId="4593"/>
    <cellStyle name="표준 2 9 2 6" xfId="4594"/>
    <cellStyle name="표준 2 9 2 7" xfId="4595"/>
    <cellStyle name="표준 2 9 2 8" xfId="4596"/>
    <cellStyle name="표준 2 9 2 9" xfId="4597"/>
    <cellStyle name="표준 2 9 20" xfId="4598"/>
    <cellStyle name="표준 2 9 21" xfId="4599"/>
    <cellStyle name="표준 2 9 22" xfId="4600"/>
    <cellStyle name="표준 2 9 23" xfId="4601"/>
    <cellStyle name="표준 2 9 24" xfId="4602"/>
    <cellStyle name="표준 2 9 25" xfId="4603"/>
    <cellStyle name="표준 2 9 26" xfId="4604"/>
    <cellStyle name="표준 2 9 3" xfId="4605"/>
    <cellStyle name="표준 2 9 4" xfId="4606"/>
    <cellStyle name="표준 2 9 5" xfId="4607"/>
    <cellStyle name="표준 2 9 6" xfId="4608"/>
    <cellStyle name="표준 2 9 7" xfId="4609"/>
    <cellStyle name="표준 2 9 8" xfId="4610"/>
    <cellStyle name="표준 2 9 9" xfId="4611"/>
    <cellStyle name="표준 2_(청원군)붙임3(1~11월 배출업소 점검실적)" xfId="4612"/>
    <cellStyle name="표준 20" xfId="777"/>
    <cellStyle name="표준 20 2" xfId="778"/>
    <cellStyle name="표준 20 2 2" xfId="779"/>
    <cellStyle name="표준 20 2 3" xfId="780"/>
    <cellStyle name="표준 20 3" xfId="781"/>
    <cellStyle name="표준 20 3 2" xfId="782"/>
    <cellStyle name="표준 20 3 3" xfId="783"/>
    <cellStyle name="표준 20 4" xfId="784"/>
    <cellStyle name="표준 20 4 2" xfId="785"/>
    <cellStyle name="표준 20 4 3" xfId="786"/>
    <cellStyle name="표준 20 5" xfId="787"/>
    <cellStyle name="표준 20 5 2" xfId="788"/>
    <cellStyle name="표준 20 5 3" xfId="789"/>
    <cellStyle name="표준 20 6" xfId="790"/>
    <cellStyle name="표준 20 7" xfId="791"/>
    <cellStyle name="표준 20_2008 상수도통계 취합자료(1008)" xfId="792"/>
    <cellStyle name="표준 200" xfId="793"/>
    <cellStyle name="표준 200 2" xfId="794"/>
    <cellStyle name="표준 201" xfId="795"/>
    <cellStyle name="표준 201 2" xfId="796"/>
    <cellStyle name="표준 202" xfId="797"/>
    <cellStyle name="표준 202 2" xfId="798"/>
    <cellStyle name="표준 203" xfId="799"/>
    <cellStyle name="표준 203 2" xfId="800"/>
    <cellStyle name="표준 204" xfId="801"/>
    <cellStyle name="표준 204 2" xfId="802"/>
    <cellStyle name="표준 205" xfId="803"/>
    <cellStyle name="표준 205 2" xfId="804"/>
    <cellStyle name="표준 206" xfId="805"/>
    <cellStyle name="표준 206 2" xfId="806"/>
    <cellStyle name="표준 207" xfId="807"/>
    <cellStyle name="표준 207 2" xfId="808"/>
    <cellStyle name="표준 208" xfId="809"/>
    <cellStyle name="표준 208 2" xfId="810"/>
    <cellStyle name="표준 209" xfId="811"/>
    <cellStyle name="표준 209 2" xfId="812"/>
    <cellStyle name="표준 21" xfId="813"/>
    <cellStyle name="표준 21 2" xfId="814"/>
    <cellStyle name="표준 21 2 2" xfId="815"/>
    <cellStyle name="표준 21 2 3" xfId="816"/>
    <cellStyle name="표준 21 3" xfId="817"/>
    <cellStyle name="표준 21 3 2" xfId="818"/>
    <cellStyle name="표준 21 3 3" xfId="819"/>
    <cellStyle name="표준 21 4" xfId="820"/>
    <cellStyle name="표준 21 4 2" xfId="821"/>
    <cellStyle name="표준 21 4 3" xfId="822"/>
    <cellStyle name="표준 21 5" xfId="823"/>
    <cellStyle name="표준 21 5 2" xfId="824"/>
    <cellStyle name="표준 21 5 3" xfId="825"/>
    <cellStyle name="표준 21 6" xfId="826"/>
    <cellStyle name="표준 21 7" xfId="827"/>
    <cellStyle name="표준 21_2008 상수도통계 취합자료(1008)" xfId="828"/>
    <cellStyle name="표준 210" xfId="829"/>
    <cellStyle name="표준 210 2" xfId="830"/>
    <cellStyle name="표준 211" xfId="831"/>
    <cellStyle name="표준 211 2" xfId="832"/>
    <cellStyle name="표준 212" xfId="833"/>
    <cellStyle name="표준 212 2" xfId="834"/>
    <cellStyle name="표준 213" xfId="835"/>
    <cellStyle name="표준 213 2" xfId="836"/>
    <cellStyle name="표준 214" xfId="837"/>
    <cellStyle name="표준 214 2" xfId="838"/>
    <cellStyle name="표준 215" xfId="839"/>
    <cellStyle name="표준 215 2" xfId="840"/>
    <cellStyle name="표준 216" xfId="841"/>
    <cellStyle name="표준 216 2" xfId="842"/>
    <cellStyle name="표준 217" xfId="843"/>
    <cellStyle name="표준 217 2" xfId="844"/>
    <cellStyle name="표준 218" xfId="845"/>
    <cellStyle name="표준 218 2" xfId="846"/>
    <cellStyle name="표준 219" xfId="847"/>
    <cellStyle name="표준 219 2" xfId="848"/>
    <cellStyle name="표준 22" xfId="849"/>
    <cellStyle name="표준 22 2" xfId="850"/>
    <cellStyle name="표준 22 2 2" xfId="851"/>
    <cellStyle name="표준 22 2 3" xfId="852"/>
    <cellStyle name="표준 22 3" xfId="853"/>
    <cellStyle name="표준 22 3 2" xfId="854"/>
    <cellStyle name="표준 22 3 3" xfId="855"/>
    <cellStyle name="표준 22 4" xfId="856"/>
    <cellStyle name="표준 22 4 2" xfId="857"/>
    <cellStyle name="표준 22 4 3" xfId="858"/>
    <cellStyle name="표준 22 5" xfId="859"/>
    <cellStyle name="표준 22 5 2" xfId="860"/>
    <cellStyle name="표준 22 5 3" xfId="861"/>
    <cellStyle name="표준 22 6" xfId="862"/>
    <cellStyle name="표준 22 7" xfId="863"/>
    <cellStyle name="표준 22_2008 상수도통계 취합자료(1008)" xfId="864"/>
    <cellStyle name="표준 220" xfId="865"/>
    <cellStyle name="표준 220 2" xfId="866"/>
    <cellStyle name="표준 221" xfId="867"/>
    <cellStyle name="표준 221 2" xfId="868"/>
    <cellStyle name="표준 222" xfId="869"/>
    <cellStyle name="표준 222 2" xfId="870"/>
    <cellStyle name="표준 223" xfId="871"/>
    <cellStyle name="표준 223 2" xfId="872"/>
    <cellStyle name="표준 224" xfId="873"/>
    <cellStyle name="표준 224 2" xfId="874"/>
    <cellStyle name="표준 225" xfId="875"/>
    <cellStyle name="표준 225 2" xfId="876"/>
    <cellStyle name="표준 226" xfId="877"/>
    <cellStyle name="표준 226 2" xfId="878"/>
    <cellStyle name="표준 227" xfId="879"/>
    <cellStyle name="표준 227 2" xfId="880"/>
    <cellStyle name="표준 228" xfId="881"/>
    <cellStyle name="표준 228 2" xfId="882"/>
    <cellStyle name="표준 229" xfId="883"/>
    <cellStyle name="표준 229 2" xfId="884"/>
    <cellStyle name="표준 23" xfId="885"/>
    <cellStyle name="표준 23 2" xfId="886"/>
    <cellStyle name="표준 23 3" xfId="887"/>
    <cellStyle name="표준 230" xfId="888"/>
    <cellStyle name="표준 230 2" xfId="889"/>
    <cellStyle name="표준 231" xfId="890"/>
    <cellStyle name="표준 231 2" xfId="891"/>
    <cellStyle name="표준 232" xfId="892"/>
    <cellStyle name="표준 232 2" xfId="893"/>
    <cellStyle name="표준 233" xfId="894"/>
    <cellStyle name="표준 233 2" xfId="895"/>
    <cellStyle name="표준 234" xfId="896"/>
    <cellStyle name="표준 234 2" xfId="897"/>
    <cellStyle name="표준 235" xfId="898"/>
    <cellStyle name="표준 235 2" xfId="899"/>
    <cellStyle name="표준 236" xfId="900"/>
    <cellStyle name="표준 236 2" xfId="901"/>
    <cellStyle name="표준 237" xfId="902"/>
    <cellStyle name="표준 237 2" xfId="903"/>
    <cellStyle name="표준 238" xfId="904"/>
    <cellStyle name="표준 238 2" xfId="905"/>
    <cellStyle name="표준 239" xfId="906"/>
    <cellStyle name="표준 239 2" xfId="907"/>
    <cellStyle name="표준 24" xfId="908"/>
    <cellStyle name="표준 24 2" xfId="909"/>
    <cellStyle name="표준 24 3" xfId="910"/>
    <cellStyle name="표준 240" xfId="911"/>
    <cellStyle name="표준 240 2" xfId="912"/>
    <cellStyle name="표준 241" xfId="913"/>
    <cellStyle name="표준 241 2" xfId="914"/>
    <cellStyle name="표준 242" xfId="915"/>
    <cellStyle name="표준 242 2" xfId="916"/>
    <cellStyle name="표준 243" xfId="917"/>
    <cellStyle name="표준 243 2" xfId="918"/>
    <cellStyle name="표준 244" xfId="919"/>
    <cellStyle name="표준 244 2" xfId="920"/>
    <cellStyle name="표준 245" xfId="921"/>
    <cellStyle name="표준 245 2" xfId="922"/>
    <cellStyle name="표준 246" xfId="923"/>
    <cellStyle name="표준 246 2" xfId="924"/>
    <cellStyle name="표준 247" xfId="925"/>
    <cellStyle name="표준 247 2" xfId="926"/>
    <cellStyle name="표준 248" xfId="927"/>
    <cellStyle name="표준 248 2" xfId="928"/>
    <cellStyle name="표준 249" xfId="929"/>
    <cellStyle name="표준 249 2" xfId="930"/>
    <cellStyle name="표준 25" xfId="931"/>
    <cellStyle name="표준 25 2" xfId="932"/>
    <cellStyle name="표준 25 3" xfId="933"/>
    <cellStyle name="표준 250" xfId="934"/>
    <cellStyle name="표준 250 2" xfId="935"/>
    <cellStyle name="표준 251" xfId="936"/>
    <cellStyle name="표준 251 2" xfId="937"/>
    <cellStyle name="표준 252" xfId="938"/>
    <cellStyle name="표준 252 2" xfId="939"/>
    <cellStyle name="표준 253" xfId="940"/>
    <cellStyle name="표준 253 2" xfId="941"/>
    <cellStyle name="표준 254" xfId="942"/>
    <cellStyle name="표준 254 2" xfId="943"/>
    <cellStyle name="표준 255" xfId="944"/>
    <cellStyle name="표준 255 2" xfId="945"/>
    <cellStyle name="표준 256" xfId="946"/>
    <cellStyle name="표준 257" xfId="947"/>
    <cellStyle name="표준 258" xfId="948"/>
    <cellStyle name="표준 259" xfId="949"/>
    <cellStyle name="표준 26" xfId="950"/>
    <cellStyle name="표준 26 2" xfId="951"/>
    <cellStyle name="표준 26 3" xfId="952"/>
    <cellStyle name="표준 260" xfId="953"/>
    <cellStyle name="표준 261" xfId="954"/>
    <cellStyle name="표준 262" xfId="955"/>
    <cellStyle name="표준 263" xfId="956"/>
    <cellStyle name="표준 264" xfId="957"/>
    <cellStyle name="표준 265" xfId="958"/>
    <cellStyle name="표준 266" xfId="959"/>
    <cellStyle name="표준 267" xfId="960"/>
    <cellStyle name="표준 268" xfId="961"/>
    <cellStyle name="표준 269" xfId="962"/>
    <cellStyle name="표준 27" xfId="963"/>
    <cellStyle name="표준 27 2" xfId="964"/>
    <cellStyle name="표준 27 3" xfId="965"/>
    <cellStyle name="표준 270" xfId="966"/>
    <cellStyle name="표준 271" xfId="967"/>
    <cellStyle name="표준 272" xfId="968"/>
    <cellStyle name="표준 273" xfId="969"/>
    <cellStyle name="표준 274" xfId="970"/>
    <cellStyle name="표준 275" xfId="971"/>
    <cellStyle name="표준 276" xfId="972"/>
    <cellStyle name="표준 277" xfId="973"/>
    <cellStyle name="표준 278" xfId="974"/>
    <cellStyle name="표준 279" xfId="975"/>
    <cellStyle name="표준 28" xfId="976"/>
    <cellStyle name="표준 28 2" xfId="977"/>
    <cellStyle name="표준 28 3" xfId="978"/>
    <cellStyle name="표준 280" xfId="979"/>
    <cellStyle name="표준 281" xfId="980"/>
    <cellStyle name="표준 282" xfId="981"/>
    <cellStyle name="표준 283" xfId="982"/>
    <cellStyle name="표준 284" xfId="983"/>
    <cellStyle name="표준 285" xfId="984"/>
    <cellStyle name="표준 286" xfId="985"/>
    <cellStyle name="표준 287" xfId="986"/>
    <cellStyle name="표준 288" xfId="987"/>
    <cellStyle name="표준 289" xfId="988"/>
    <cellStyle name="표준 29" xfId="989"/>
    <cellStyle name="표준 29 2" xfId="990"/>
    <cellStyle name="표준 29 3" xfId="991"/>
    <cellStyle name="표준 290" xfId="992"/>
    <cellStyle name="표준 291" xfId="993"/>
    <cellStyle name="표준 292" xfId="994"/>
    <cellStyle name="표준 293" xfId="995"/>
    <cellStyle name="표준 294" xfId="996"/>
    <cellStyle name="표준 295" xfId="997"/>
    <cellStyle name="표준 296" xfId="998"/>
    <cellStyle name="표준 297" xfId="999"/>
    <cellStyle name="표준 298" xfId="1000"/>
    <cellStyle name="표준 299" xfId="1001"/>
    <cellStyle name="표준 3" xfId="95"/>
    <cellStyle name="표준 3 10" xfId="1867"/>
    <cellStyle name="표준 3 100" xfId="1868"/>
    <cellStyle name="표준 3 101" xfId="1869"/>
    <cellStyle name="표준 3 102" xfId="1870"/>
    <cellStyle name="표준 3 103" xfId="2849"/>
    <cellStyle name="표준 3 103 2" xfId="4613"/>
    <cellStyle name="표준 3 104" xfId="2540"/>
    <cellStyle name="표준 3 104 2" xfId="4614"/>
    <cellStyle name="표준 3 11" xfId="1871"/>
    <cellStyle name="표준 3 12" xfId="1872"/>
    <cellStyle name="표준 3 13" xfId="1873"/>
    <cellStyle name="표준 3 14" xfId="1874"/>
    <cellStyle name="표준 3 15" xfId="1875"/>
    <cellStyle name="표준 3 16" xfId="1876"/>
    <cellStyle name="표준 3 17" xfId="1877"/>
    <cellStyle name="표준 3 18" xfId="1878"/>
    <cellStyle name="표준 3 19" xfId="1879"/>
    <cellStyle name="표준 3 2" xfId="363"/>
    <cellStyle name="표준 3 2 10" xfId="1880"/>
    <cellStyle name="표준 3 2 100" xfId="1881"/>
    <cellStyle name="표준 3 2 101" xfId="1882"/>
    <cellStyle name="표준 3 2 102" xfId="1883"/>
    <cellStyle name="표준 3 2 103" xfId="2907"/>
    <cellStyle name="표준 3 2 104" xfId="2810"/>
    <cellStyle name="표준 3 2 11" xfId="1884"/>
    <cellStyle name="표준 3 2 12" xfId="1885"/>
    <cellStyle name="표준 3 2 13" xfId="1886"/>
    <cellStyle name="표준 3 2 14" xfId="1887"/>
    <cellStyle name="표준 3 2 15" xfId="1888"/>
    <cellStyle name="표준 3 2 16" xfId="1889"/>
    <cellStyle name="표준 3 2 17" xfId="1890"/>
    <cellStyle name="표준 3 2 18" xfId="1891"/>
    <cellStyle name="표준 3 2 19" xfId="1892"/>
    <cellStyle name="표준 3 2 2" xfId="1002"/>
    <cellStyle name="표준 3 2 2 2" xfId="1893"/>
    <cellStyle name="표준 3 2 20" xfId="1894"/>
    <cellStyle name="표준 3 2 21" xfId="1895"/>
    <cellStyle name="표준 3 2 22" xfId="1896"/>
    <cellStyle name="표준 3 2 23" xfId="1897"/>
    <cellStyle name="표준 3 2 24" xfId="1898"/>
    <cellStyle name="표준 3 2 25" xfId="1899"/>
    <cellStyle name="표준 3 2 26" xfId="1900"/>
    <cellStyle name="표준 3 2 27" xfId="1901"/>
    <cellStyle name="표준 3 2 28" xfId="1902"/>
    <cellStyle name="표준 3 2 29" xfId="1903"/>
    <cellStyle name="표준 3 2 3" xfId="1904"/>
    <cellStyle name="표준 3 2 30" xfId="1905"/>
    <cellStyle name="표준 3 2 31" xfId="1906"/>
    <cellStyle name="표준 3 2 32" xfId="1907"/>
    <cellStyle name="표준 3 2 33" xfId="1908"/>
    <cellStyle name="표준 3 2 34" xfId="1909"/>
    <cellStyle name="표준 3 2 35" xfId="1910"/>
    <cellStyle name="표준 3 2 36" xfId="1911"/>
    <cellStyle name="표준 3 2 37" xfId="1912"/>
    <cellStyle name="표준 3 2 38" xfId="1913"/>
    <cellStyle name="표준 3 2 39" xfId="1914"/>
    <cellStyle name="표준 3 2 4" xfId="1915"/>
    <cellStyle name="표준 3 2 40" xfId="1916"/>
    <cellStyle name="표준 3 2 41" xfId="1917"/>
    <cellStyle name="표준 3 2 42" xfId="1918"/>
    <cellStyle name="표준 3 2 43" xfId="1919"/>
    <cellStyle name="표준 3 2 44" xfId="1920"/>
    <cellStyle name="표준 3 2 45" xfId="1921"/>
    <cellStyle name="표준 3 2 46" xfId="1922"/>
    <cellStyle name="표준 3 2 47" xfId="1923"/>
    <cellStyle name="표준 3 2 48" xfId="1924"/>
    <cellStyle name="표준 3 2 49" xfId="1925"/>
    <cellStyle name="표준 3 2 5" xfId="1926"/>
    <cellStyle name="표준 3 2 50" xfId="1927"/>
    <cellStyle name="표준 3 2 51" xfId="1928"/>
    <cellStyle name="표준 3 2 52" xfId="1929"/>
    <cellStyle name="표준 3 2 53" xfId="1930"/>
    <cellStyle name="표준 3 2 54" xfId="1931"/>
    <cellStyle name="표준 3 2 55" xfId="1932"/>
    <cellStyle name="표준 3 2 56" xfId="1933"/>
    <cellStyle name="표준 3 2 57" xfId="1934"/>
    <cellStyle name="표준 3 2 58" xfId="1935"/>
    <cellStyle name="표준 3 2 59" xfId="1936"/>
    <cellStyle name="표준 3 2 6" xfId="1937"/>
    <cellStyle name="표준 3 2 60" xfId="1938"/>
    <cellStyle name="표준 3 2 61" xfId="1939"/>
    <cellStyle name="표준 3 2 62" xfId="1940"/>
    <cellStyle name="표준 3 2 63" xfId="1941"/>
    <cellStyle name="표준 3 2 64" xfId="1942"/>
    <cellStyle name="표준 3 2 65" xfId="1943"/>
    <cellStyle name="표준 3 2 66" xfId="1944"/>
    <cellStyle name="표준 3 2 67" xfId="1945"/>
    <cellStyle name="표준 3 2 68" xfId="1946"/>
    <cellStyle name="표준 3 2 69" xfId="1947"/>
    <cellStyle name="표준 3 2 7" xfId="1948"/>
    <cellStyle name="표준 3 2 70" xfId="1949"/>
    <cellStyle name="표준 3 2 71" xfId="1950"/>
    <cellStyle name="표준 3 2 72" xfId="1951"/>
    <cellStyle name="표준 3 2 73" xfId="1952"/>
    <cellStyle name="표준 3 2 74" xfId="1953"/>
    <cellStyle name="표준 3 2 75" xfId="1954"/>
    <cellStyle name="표준 3 2 76" xfId="1955"/>
    <cellStyle name="표준 3 2 77" xfId="1956"/>
    <cellStyle name="표준 3 2 78" xfId="1957"/>
    <cellStyle name="표준 3 2 79" xfId="1958"/>
    <cellStyle name="표준 3 2 8" xfId="1959"/>
    <cellStyle name="표준 3 2 80" xfId="1960"/>
    <cellStyle name="표준 3 2 81" xfId="1961"/>
    <cellStyle name="표준 3 2 82" xfId="1962"/>
    <cellStyle name="표준 3 2 83" xfId="1963"/>
    <cellStyle name="표준 3 2 84" xfId="1964"/>
    <cellStyle name="표준 3 2 85" xfId="1965"/>
    <cellStyle name="표준 3 2 86" xfId="1966"/>
    <cellStyle name="표준 3 2 87" xfId="1967"/>
    <cellStyle name="표준 3 2 88" xfId="1968"/>
    <cellStyle name="표준 3 2 89" xfId="1969"/>
    <cellStyle name="표준 3 2 9" xfId="1970"/>
    <cellStyle name="표준 3 2 90" xfId="1971"/>
    <cellStyle name="표준 3 2 91" xfId="1972"/>
    <cellStyle name="표준 3 2 92" xfId="1973"/>
    <cellStyle name="표준 3 2 93" xfId="1974"/>
    <cellStyle name="표준 3 2 94" xfId="1975"/>
    <cellStyle name="표준 3 2 95" xfId="1976"/>
    <cellStyle name="표준 3 2 96" xfId="1977"/>
    <cellStyle name="표준 3 2 97" xfId="1978"/>
    <cellStyle name="표준 3 2 98" xfId="1979"/>
    <cellStyle name="표준 3 2 99" xfId="1980"/>
    <cellStyle name="표준 3 20" xfId="1981"/>
    <cellStyle name="표준 3 21" xfId="1982"/>
    <cellStyle name="표준 3 22" xfId="1983"/>
    <cellStyle name="표준 3 23" xfId="1984"/>
    <cellStyle name="표준 3 24" xfId="1985"/>
    <cellStyle name="표준 3 25" xfId="1986"/>
    <cellStyle name="표준 3 26" xfId="1987"/>
    <cellStyle name="표준 3 27" xfId="1988"/>
    <cellStyle name="표준 3 28" xfId="1989"/>
    <cellStyle name="표준 3 29" xfId="1990"/>
    <cellStyle name="표준 3 3" xfId="1003"/>
    <cellStyle name="표준 3 3 2" xfId="2948"/>
    <cellStyle name="표준 3 30" xfId="1991"/>
    <cellStyle name="표준 3 31" xfId="1992"/>
    <cellStyle name="표준 3 32" xfId="1993"/>
    <cellStyle name="표준 3 33" xfId="1994"/>
    <cellStyle name="표준 3 34" xfId="1995"/>
    <cellStyle name="표준 3 35" xfId="1996"/>
    <cellStyle name="표준 3 36" xfId="1997"/>
    <cellStyle name="표준 3 37" xfId="1998"/>
    <cellStyle name="표준 3 38" xfId="1999"/>
    <cellStyle name="표준 3 39" xfId="2000"/>
    <cellStyle name="표준 3 4" xfId="1004"/>
    <cellStyle name="표준 3 40" xfId="2001"/>
    <cellStyle name="표준 3 41" xfId="2002"/>
    <cellStyle name="표준 3 42" xfId="2003"/>
    <cellStyle name="표준 3 43" xfId="2004"/>
    <cellStyle name="표준 3 44" xfId="2005"/>
    <cellStyle name="표준 3 45" xfId="2006"/>
    <cellStyle name="표준 3 46" xfId="2007"/>
    <cellStyle name="표준 3 47" xfId="2008"/>
    <cellStyle name="표준 3 48" xfId="2009"/>
    <cellStyle name="표준 3 49" xfId="2010"/>
    <cellStyle name="표준 3 5" xfId="2011"/>
    <cellStyle name="표준 3 5 2" xfId="4615"/>
    <cellStyle name="표준 3 50" xfId="2012"/>
    <cellStyle name="표준 3 51" xfId="2013"/>
    <cellStyle name="표준 3 52" xfId="2014"/>
    <cellStyle name="표준 3 53" xfId="2015"/>
    <cellStyle name="표준 3 54" xfId="2016"/>
    <cellStyle name="표준 3 55" xfId="2017"/>
    <cellStyle name="표준 3 56" xfId="2018"/>
    <cellStyle name="표준 3 57" xfId="2019"/>
    <cellStyle name="표준 3 58" xfId="2020"/>
    <cellStyle name="표준 3 59" xfId="2021"/>
    <cellStyle name="표준 3 6" xfId="2022"/>
    <cellStyle name="표준 3 60" xfId="2023"/>
    <cellStyle name="표준 3 61" xfId="2024"/>
    <cellStyle name="표준 3 62" xfId="2025"/>
    <cellStyle name="표준 3 63" xfId="2026"/>
    <cellStyle name="표준 3 64" xfId="2027"/>
    <cellStyle name="표준 3 65" xfId="2028"/>
    <cellStyle name="표준 3 66" xfId="2029"/>
    <cellStyle name="표준 3 67" xfId="2030"/>
    <cellStyle name="표준 3 68" xfId="2031"/>
    <cellStyle name="표준 3 69" xfId="2032"/>
    <cellStyle name="표준 3 7" xfId="2033"/>
    <cellStyle name="표준 3 70" xfId="2034"/>
    <cellStyle name="표준 3 71" xfId="2035"/>
    <cellStyle name="표준 3 72" xfId="2036"/>
    <cellStyle name="표준 3 73" xfId="2037"/>
    <cellStyle name="표준 3 74" xfId="2038"/>
    <cellStyle name="표준 3 75" xfId="2039"/>
    <cellStyle name="표준 3 76" xfId="2040"/>
    <cellStyle name="표준 3 77" xfId="2041"/>
    <cellStyle name="표준 3 78" xfId="2042"/>
    <cellStyle name="표준 3 79" xfId="2043"/>
    <cellStyle name="표준 3 8" xfId="2044"/>
    <cellStyle name="표준 3 80" xfId="2045"/>
    <cellStyle name="표준 3 81" xfId="2046"/>
    <cellStyle name="표준 3 82" xfId="2047"/>
    <cellStyle name="표준 3 83" xfId="2048"/>
    <cellStyle name="표준 3 84" xfId="2049"/>
    <cellStyle name="표준 3 85" xfId="2050"/>
    <cellStyle name="표준 3 86" xfId="2051"/>
    <cellStyle name="표준 3 87" xfId="2052"/>
    <cellStyle name="표준 3 88" xfId="2053"/>
    <cellStyle name="표준 3 89" xfId="2054"/>
    <cellStyle name="표준 3 9" xfId="2055"/>
    <cellStyle name="표준 3 90" xfId="2056"/>
    <cellStyle name="표준 3 91" xfId="2057"/>
    <cellStyle name="표준 3 92" xfId="2058"/>
    <cellStyle name="표준 3 93" xfId="2059"/>
    <cellStyle name="표준 3 94" xfId="2060"/>
    <cellStyle name="표준 3 95" xfId="2061"/>
    <cellStyle name="표준 3 96" xfId="2062"/>
    <cellStyle name="표준 3 97" xfId="2063"/>
    <cellStyle name="표준 3 98" xfId="2064"/>
    <cellStyle name="표준 3 99" xfId="2065"/>
    <cellStyle name="표준 3_(청원군)붙임3(1~11월 배출업소 점검실적)" xfId="4616"/>
    <cellStyle name="표준 30" xfId="1005"/>
    <cellStyle name="표준 30 2" xfId="1006"/>
    <cellStyle name="표준 30 3" xfId="1007"/>
    <cellStyle name="표준 300" xfId="1008"/>
    <cellStyle name="표준 301" xfId="1009"/>
    <cellStyle name="표준 302" xfId="1010"/>
    <cellStyle name="표준 303" xfId="1011"/>
    <cellStyle name="표준 304" xfId="1012"/>
    <cellStyle name="표준 305" xfId="1013"/>
    <cellStyle name="표준 306" xfId="1014"/>
    <cellStyle name="표준 307" xfId="1015"/>
    <cellStyle name="표준 308" xfId="1016"/>
    <cellStyle name="표준 309" xfId="1017"/>
    <cellStyle name="표준 31" xfId="1018"/>
    <cellStyle name="표준 31 2" xfId="1019"/>
    <cellStyle name="표준 31 3" xfId="1020"/>
    <cellStyle name="표준 310" xfId="1021"/>
    <cellStyle name="표준 311" xfId="1022"/>
    <cellStyle name="표준 312" xfId="1023"/>
    <cellStyle name="표준 313" xfId="1024"/>
    <cellStyle name="표준 314" xfId="1025"/>
    <cellStyle name="표준 315" xfId="1026"/>
    <cellStyle name="표준 316" xfId="1027"/>
    <cellStyle name="표준 317" xfId="1028"/>
    <cellStyle name="표준 318" xfId="1029"/>
    <cellStyle name="표준 319" xfId="1030"/>
    <cellStyle name="표준 32" xfId="1031"/>
    <cellStyle name="표준 32 2" xfId="1032"/>
    <cellStyle name="표준 32 3" xfId="1033"/>
    <cellStyle name="표준 320" xfId="1034"/>
    <cellStyle name="표준 321" xfId="1035"/>
    <cellStyle name="표준 322" xfId="1036"/>
    <cellStyle name="표준 323" xfId="1037"/>
    <cellStyle name="표준 324" xfId="1038"/>
    <cellStyle name="표준 325" xfId="1039"/>
    <cellStyle name="표준 326" xfId="1040"/>
    <cellStyle name="표준 327" xfId="1041"/>
    <cellStyle name="표준 328" xfId="1042"/>
    <cellStyle name="표준 329" xfId="1043"/>
    <cellStyle name="표준 33" xfId="1044"/>
    <cellStyle name="표준 33 2" xfId="1045"/>
    <cellStyle name="표준 33 3" xfId="1046"/>
    <cellStyle name="표준 330" xfId="1047"/>
    <cellStyle name="표준 331" xfId="1048"/>
    <cellStyle name="표준 332" xfId="1049"/>
    <cellStyle name="표준 333" xfId="1050"/>
    <cellStyle name="표준 334" xfId="1051"/>
    <cellStyle name="표준 335" xfId="1052"/>
    <cellStyle name="표준 336" xfId="1053"/>
    <cellStyle name="표준 337" xfId="1054"/>
    <cellStyle name="표준 338" xfId="1055"/>
    <cellStyle name="표준 339" xfId="1056"/>
    <cellStyle name="표준 34" xfId="1057"/>
    <cellStyle name="표준 34 2" xfId="1058"/>
    <cellStyle name="표준 34 3" xfId="1059"/>
    <cellStyle name="표준 34 4" xfId="3033"/>
    <cellStyle name="표준 34 5" xfId="2811"/>
    <cellStyle name="표준 340" xfId="1060"/>
    <cellStyle name="표준 341" xfId="1061"/>
    <cellStyle name="표준 342" xfId="1062"/>
    <cellStyle name="표준 343" xfId="1063"/>
    <cellStyle name="표준 344" xfId="1064"/>
    <cellStyle name="표준 345" xfId="1065"/>
    <cellStyle name="표준 346" xfId="1066"/>
    <cellStyle name="표준 347" xfId="1527"/>
    <cellStyle name="표준 348" xfId="1528"/>
    <cellStyle name="표준 348 2" xfId="2470"/>
    <cellStyle name="표준 349" xfId="1513"/>
    <cellStyle name="표준 349 2" xfId="2465"/>
    <cellStyle name="표준 349 2 2" xfId="3395"/>
    <cellStyle name="표준 349 2 3" xfId="4189"/>
    <cellStyle name="표준 349 2 4" xfId="4201"/>
    <cellStyle name="표준 349 2 5" xfId="4239"/>
    <cellStyle name="표준 349 3" xfId="2486"/>
    <cellStyle name="표준 349 3 2" xfId="3411"/>
    <cellStyle name="표준 349 3 3" xfId="4196"/>
    <cellStyle name="표준 349 3 4" xfId="4206"/>
    <cellStyle name="표준 349 3 5" xfId="4237"/>
    <cellStyle name="표준 349 4" xfId="3146"/>
    <cellStyle name="표준 349 5" xfId="4183"/>
    <cellStyle name="표준 349 6" xfId="4197"/>
    <cellStyle name="표준 349 7" xfId="4235"/>
    <cellStyle name="표준 35" xfId="1067"/>
    <cellStyle name="표준 35 2" xfId="1068"/>
    <cellStyle name="표준 35 3" xfId="1069"/>
    <cellStyle name="표준 350" xfId="1529"/>
    <cellStyle name="표준 350 2" xfId="2471"/>
    <cellStyle name="표준 351" xfId="2461"/>
    <cellStyle name="표준 351 2" xfId="3392"/>
    <cellStyle name="표준 351 3" xfId="4186"/>
    <cellStyle name="표준 351 4" xfId="4198"/>
    <cellStyle name="표준 352" xfId="2467"/>
    <cellStyle name="표준 352 2" xfId="3397"/>
    <cellStyle name="표준 352 3" xfId="4191"/>
    <cellStyle name="표준 352 4" xfId="4203"/>
    <cellStyle name="표준 353" xfId="2464"/>
    <cellStyle name="표준 353 2" xfId="3394"/>
    <cellStyle name="표준 353 3" xfId="4188"/>
    <cellStyle name="표준 353 4" xfId="4200"/>
    <cellStyle name="표준 354" xfId="2466"/>
    <cellStyle name="표준 354 2" xfId="3396"/>
    <cellStyle name="표준 354 3" xfId="4190"/>
    <cellStyle name="표준 354 4" xfId="4202"/>
    <cellStyle name="표준 355" xfId="2469"/>
    <cellStyle name="표준 355 2" xfId="3399"/>
    <cellStyle name="표준 355 3" xfId="4193"/>
    <cellStyle name="표준 355 4" xfId="4205"/>
    <cellStyle name="표준 356" xfId="2468"/>
    <cellStyle name="표준 356 2" xfId="3398"/>
    <cellStyle name="표준 356 3" xfId="4192"/>
    <cellStyle name="표준 356 4" xfId="4204"/>
    <cellStyle name="표준 357" xfId="2489"/>
    <cellStyle name="표준 358" xfId="3143"/>
    <cellStyle name="표준 359" xfId="3189"/>
    <cellStyle name="표준 36" xfId="1070"/>
    <cellStyle name="표준 36 2" xfId="1071"/>
    <cellStyle name="표준 36 2 2" xfId="3041"/>
    <cellStyle name="표준 36 2 3" xfId="2813"/>
    <cellStyle name="표준 36 3" xfId="1072"/>
    <cellStyle name="표준 36 4" xfId="3040"/>
    <cellStyle name="표준 36 5" xfId="2812"/>
    <cellStyle name="표준 360" xfId="3326"/>
    <cellStyle name="표준 361" xfId="3587"/>
    <cellStyle name="표준 362" xfId="3683"/>
    <cellStyle name="표준 363" xfId="3623"/>
    <cellStyle name="표준 364" xfId="3740"/>
    <cellStyle name="표준 365" xfId="3102"/>
    <cellStyle name="표준 366" xfId="2874"/>
    <cellStyle name="표준 367" xfId="3249"/>
    <cellStyle name="표준 368" xfId="3646"/>
    <cellStyle name="표준 369" xfId="3273"/>
    <cellStyle name="표준 37" xfId="1073"/>
    <cellStyle name="표준 37 2" xfId="1074"/>
    <cellStyle name="표준 37 3" xfId="1075"/>
    <cellStyle name="표준 37 4" xfId="3042"/>
    <cellStyle name="표준 37 5" xfId="2814"/>
    <cellStyle name="표준 370" xfId="3794"/>
    <cellStyle name="표준 371" xfId="3003"/>
    <cellStyle name="표준 372" xfId="3719"/>
    <cellStyle name="표준 373" xfId="3374"/>
    <cellStyle name="표준 374" xfId="3994"/>
    <cellStyle name="표준 375" xfId="2602"/>
    <cellStyle name="표준 376" xfId="4054"/>
    <cellStyle name="표준 377" xfId="3604"/>
    <cellStyle name="표준 379" xfId="4208"/>
    <cellStyle name="표준 38" xfId="1076"/>
    <cellStyle name="표준 38 2" xfId="1077"/>
    <cellStyle name="표준 38 2 2" xfId="1078"/>
    <cellStyle name="표준 38 2 3" xfId="1079"/>
    <cellStyle name="표준 38 2 4" xfId="3045"/>
    <cellStyle name="표준 38 2 5" xfId="2816"/>
    <cellStyle name="표준 38 3" xfId="1080"/>
    <cellStyle name="표준 38 3 2" xfId="1081"/>
    <cellStyle name="표준 38 3 3" xfId="1082"/>
    <cellStyle name="표준 38 4" xfId="1083"/>
    <cellStyle name="표준 38 4 2" xfId="1084"/>
    <cellStyle name="표준 38 4 3" xfId="1085"/>
    <cellStyle name="표준 38 5" xfId="1086"/>
    <cellStyle name="표준 38 6" xfId="1087"/>
    <cellStyle name="표준 38 7" xfId="3044"/>
    <cellStyle name="표준 38 8" xfId="2815"/>
    <cellStyle name="표준 38_2008 상수도통계 취합자료(1008)" xfId="1088"/>
    <cellStyle name="표준 380" xfId="4209"/>
    <cellStyle name="표준 381" xfId="4212"/>
    <cellStyle name="표준 382" xfId="4213"/>
    <cellStyle name="표준 383" xfId="4214"/>
    <cellStyle name="표준 384" xfId="4211"/>
    <cellStyle name="표준 385" xfId="4210"/>
    <cellStyle name="표준 386" xfId="4215"/>
    <cellStyle name="표준 387" xfId="4218"/>
    <cellStyle name="표준 388" xfId="4217"/>
    <cellStyle name="표준 389" xfId="4216"/>
    <cellStyle name="표준 39" xfId="1089"/>
    <cellStyle name="표준 39 2" xfId="1090"/>
    <cellStyle name="표준 39 2 2" xfId="1091"/>
    <cellStyle name="표준 39 2 3" xfId="1092"/>
    <cellStyle name="표준 39 3" xfId="1093"/>
    <cellStyle name="표준 39 3 2" xfId="1094"/>
    <cellStyle name="표준 39 3 3" xfId="1095"/>
    <cellStyle name="표준 39 4" xfId="1096"/>
    <cellStyle name="표준 39 4 2" xfId="1097"/>
    <cellStyle name="표준 39 4 3" xfId="1098"/>
    <cellStyle name="표준 39 5" xfId="1099"/>
    <cellStyle name="표준 39 6" xfId="1100"/>
    <cellStyle name="표준 39 7" xfId="3048"/>
    <cellStyle name="표준 39 8" xfId="2817"/>
    <cellStyle name="표준 39_2008 상수도통계 취합자료(1008)" xfId="1101"/>
    <cellStyle name="표준 390" xfId="4219"/>
    <cellStyle name="표준 391" xfId="4220"/>
    <cellStyle name="표준 392" xfId="4221"/>
    <cellStyle name="표준 393" xfId="4222"/>
    <cellStyle name="표준 394" xfId="4223"/>
    <cellStyle name="표준 395" xfId="4224"/>
    <cellStyle name="표준 396" xfId="4225"/>
    <cellStyle name="표준 397" xfId="4226"/>
    <cellStyle name="표준 398" xfId="4227"/>
    <cellStyle name="표준 399" xfId="4207"/>
    <cellStyle name="표준 4" xfId="364"/>
    <cellStyle name="표준 4 10" xfId="2066"/>
    <cellStyle name="표준 4 100" xfId="2067"/>
    <cellStyle name="표준 4 101" xfId="2068"/>
    <cellStyle name="표준 4 102" xfId="2069"/>
    <cellStyle name="표준 4 103" xfId="2906"/>
    <cellStyle name="표준 4 103 2" xfId="4617"/>
    <cellStyle name="표준 4 104" xfId="3470"/>
    <cellStyle name="표준 4 105" xfId="2575"/>
    <cellStyle name="표준 4 11" xfId="2070"/>
    <cellStyle name="표준 4 12" xfId="2071"/>
    <cellStyle name="표준 4 13" xfId="2072"/>
    <cellStyle name="표준 4 14" xfId="2073"/>
    <cellStyle name="표준 4 15" xfId="2074"/>
    <cellStyle name="표준 4 16" xfId="2075"/>
    <cellStyle name="표준 4 17" xfId="2076"/>
    <cellStyle name="표준 4 18" xfId="2077"/>
    <cellStyle name="표준 4 19" xfId="2078"/>
    <cellStyle name="표준 4 2" xfId="1103"/>
    <cellStyle name="표준 4 2 2" xfId="2953"/>
    <cellStyle name="표준 4 2 2 2" xfId="4619"/>
    <cellStyle name="표준 4 2 2 3" xfId="4618"/>
    <cellStyle name="표준 4 20" xfId="2079"/>
    <cellStyle name="표준 4 21" xfId="2080"/>
    <cellStyle name="표준 4 22" xfId="2081"/>
    <cellStyle name="표준 4 23" xfId="2082"/>
    <cellStyle name="표준 4 24" xfId="2083"/>
    <cellStyle name="표준 4 25" xfId="2084"/>
    <cellStyle name="표준 4 26" xfId="2085"/>
    <cellStyle name="표준 4 27" xfId="2086"/>
    <cellStyle name="표준 4 28" xfId="2087"/>
    <cellStyle name="표준 4 29" xfId="2088"/>
    <cellStyle name="표준 4 3" xfId="1104"/>
    <cellStyle name="표준 4 3 2" xfId="4620"/>
    <cellStyle name="표준 4 3 3" xfId="4621"/>
    <cellStyle name="표준 4 30" xfId="2089"/>
    <cellStyle name="표준 4 31" xfId="2090"/>
    <cellStyle name="표준 4 32" xfId="2091"/>
    <cellStyle name="표준 4 33" xfId="2092"/>
    <cellStyle name="표준 4 34" xfId="2093"/>
    <cellStyle name="표준 4 35" xfId="2094"/>
    <cellStyle name="표준 4 36" xfId="2095"/>
    <cellStyle name="표준 4 37" xfId="2096"/>
    <cellStyle name="표준 4 38" xfId="2097"/>
    <cellStyle name="표준 4 39" xfId="2098"/>
    <cellStyle name="표준 4 4" xfId="1102"/>
    <cellStyle name="표준 4 4 2" xfId="4622"/>
    <cellStyle name="표준 4 40" xfId="2099"/>
    <cellStyle name="표준 4 41" xfId="2100"/>
    <cellStyle name="표준 4 42" xfId="2101"/>
    <cellStyle name="표준 4 43" xfId="2102"/>
    <cellStyle name="표준 4 44" xfId="2103"/>
    <cellStyle name="표준 4 45" xfId="2104"/>
    <cellStyle name="표준 4 46" xfId="2105"/>
    <cellStyle name="표준 4 47" xfId="2106"/>
    <cellStyle name="표준 4 48" xfId="2107"/>
    <cellStyle name="표준 4 49" xfId="2108"/>
    <cellStyle name="표준 4 5" xfId="2109"/>
    <cellStyle name="표준 4 50" xfId="2110"/>
    <cellStyle name="표준 4 51" xfId="2111"/>
    <cellStyle name="표준 4 52" xfId="2112"/>
    <cellStyle name="표준 4 53" xfId="2113"/>
    <cellStyle name="표준 4 54" xfId="2114"/>
    <cellStyle name="표준 4 55" xfId="2115"/>
    <cellStyle name="표준 4 56" xfId="2116"/>
    <cellStyle name="표준 4 57" xfId="2117"/>
    <cellStyle name="표준 4 58" xfId="2118"/>
    <cellStyle name="표준 4 59" xfId="2119"/>
    <cellStyle name="표준 4 6" xfId="2120"/>
    <cellStyle name="표준 4 6 2" xfId="4623"/>
    <cellStyle name="표준 4 60" xfId="2121"/>
    <cellStyle name="표준 4 61" xfId="2122"/>
    <cellStyle name="표준 4 62" xfId="2123"/>
    <cellStyle name="표준 4 63" xfId="2124"/>
    <cellStyle name="표준 4 64" xfId="2125"/>
    <cellStyle name="표준 4 65" xfId="2126"/>
    <cellStyle name="표준 4 66" xfId="2127"/>
    <cellStyle name="표준 4 67" xfId="2128"/>
    <cellStyle name="표준 4 68" xfId="2129"/>
    <cellStyle name="표준 4 69" xfId="2130"/>
    <cellStyle name="표준 4 7" xfId="2131"/>
    <cellStyle name="표준 4 70" xfId="2132"/>
    <cellStyle name="표준 4 71" xfId="2133"/>
    <cellStyle name="표준 4 72" xfId="2134"/>
    <cellStyle name="표준 4 73" xfId="2135"/>
    <cellStyle name="표준 4 74" xfId="2136"/>
    <cellStyle name="표준 4 75" xfId="2137"/>
    <cellStyle name="표준 4 76" xfId="2138"/>
    <cellStyle name="표준 4 77" xfId="2139"/>
    <cellStyle name="표준 4 78" xfId="2140"/>
    <cellStyle name="표준 4 79" xfId="2141"/>
    <cellStyle name="표준 4 8" xfId="2142"/>
    <cellStyle name="표준 4 80" xfId="2143"/>
    <cellStyle name="표준 4 81" xfId="2144"/>
    <cellStyle name="표준 4 82" xfId="2145"/>
    <cellStyle name="표준 4 83" xfId="2146"/>
    <cellStyle name="표준 4 84" xfId="2147"/>
    <cellStyle name="표준 4 85" xfId="2148"/>
    <cellStyle name="표준 4 86" xfId="2149"/>
    <cellStyle name="표준 4 87" xfId="2150"/>
    <cellStyle name="표준 4 88" xfId="2151"/>
    <cellStyle name="표준 4 89" xfId="2152"/>
    <cellStyle name="표준 4 9" xfId="2153"/>
    <cellStyle name="표준 4 90" xfId="2154"/>
    <cellStyle name="표준 4 91" xfId="2155"/>
    <cellStyle name="표준 4 92" xfId="2156"/>
    <cellStyle name="표준 4 93" xfId="2157"/>
    <cellStyle name="표준 4 94" xfId="2158"/>
    <cellStyle name="표준 4 95" xfId="2159"/>
    <cellStyle name="표준 4 96" xfId="2160"/>
    <cellStyle name="표준 4 97" xfId="2161"/>
    <cellStyle name="표준 4 98" xfId="2162"/>
    <cellStyle name="표준 4 99" xfId="2163"/>
    <cellStyle name="표준 40" xfId="1105"/>
    <cellStyle name="표준 40 2" xfId="1106"/>
    <cellStyle name="표준 40 2 2" xfId="1107"/>
    <cellStyle name="표준 40 2 3" xfId="1108"/>
    <cellStyle name="표준 40 3" xfId="1109"/>
    <cellStyle name="표준 40 3 2" xfId="1110"/>
    <cellStyle name="표준 40 3 3" xfId="1111"/>
    <cellStyle name="표준 40 4" xfId="1112"/>
    <cellStyle name="표준 40 4 2" xfId="1113"/>
    <cellStyle name="표준 40 4 3" xfId="1114"/>
    <cellStyle name="표준 40 5" xfId="1115"/>
    <cellStyle name="표준 40 6" xfId="1116"/>
    <cellStyle name="표준 40_2008 상수도통계 취합자료(1008)" xfId="1117"/>
    <cellStyle name="표준 41" xfId="1118"/>
    <cellStyle name="표준 41 2" xfId="1119"/>
    <cellStyle name="표준 41 2 2" xfId="1120"/>
    <cellStyle name="표준 41 2 3" xfId="1121"/>
    <cellStyle name="표준 41 3" xfId="1122"/>
    <cellStyle name="표준 41 3 2" xfId="1123"/>
    <cellStyle name="표준 41 3 3" xfId="1124"/>
    <cellStyle name="표준 41 4" xfId="1125"/>
    <cellStyle name="표준 41 4 2" xfId="1126"/>
    <cellStyle name="표준 41 4 3" xfId="1127"/>
    <cellStyle name="표준 41 5" xfId="1128"/>
    <cellStyle name="표준 41 6" xfId="1129"/>
    <cellStyle name="표준 41_2008 상수도통계 취합자료(1008)" xfId="1130"/>
    <cellStyle name="표준 42" xfId="1131"/>
    <cellStyle name="표준 42 2" xfId="1132"/>
    <cellStyle name="표준 42 2 2" xfId="1133"/>
    <cellStyle name="표준 42 2 3" xfId="1134"/>
    <cellStyle name="표준 42 3" xfId="1135"/>
    <cellStyle name="표준 42 3 2" xfId="1136"/>
    <cellStyle name="표준 42 3 3" xfId="1137"/>
    <cellStyle name="표준 42 4" xfId="1138"/>
    <cellStyle name="표준 42 4 2" xfId="1139"/>
    <cellStyle name="표준 42 4 3" xfId="1140"/>
    <cellStyle name="표준 42 5" xfId="1141"/>
    <cellStyle name="표준 42 6" xfId="1142"/>
    <cellStyle name="표준 42_2008 상수도통계 취합자료(1008)" xfId="1143"/>
    <cellStyle name="표준 43" xfId="1144"/>
    <cellStyle name="표준 43 2" xfId="1145"/>
    <cellStyle name="표준 43 3" xfId="1146"/>
    <cellStyle name="표준 44" xfId="1147"/>
    <cellStyle name="표준 44 2" xfId="1148"/>
    <cellStyle name="표준 44 2 2" xfId="1149"/>
    <cellStyle name="표준 44 2 3" xfId="1150"/>
    <cellStyle name="표준 44 3" xfId="1151"/>
    <cellStyle name="표준 44 3 2" xfId="1152"/>
    <cellStyle name="표준 44 3 3" xfId="1153"/>
    <cellStyle name="표준 44 4" xfId="1154"/>
    <cellStyle name="표준 44 4 2" xfId="1155"/>
    <cellStyle name="표준 44 4 3" xfId="1156"/>
    <cellStyle name="표준 44 5" xfId="1157"/>
    <cellStyle name="표준 44 6" xfId="1158"/>
    <cellStyle name="표준 44_2008 상수도통계 취합자료(1008)" xfId="1159"/>
    <cellStyle name="표준 45" xfId="1160"/>
    <cellStyle name="표준 45 2" xfId="1161"/>
    <cellStyle name="표준 45 2 2" xfId="1162"/>
    <cellStyle name="표준 45 2 3" xfId="1163"/>
    <cellStyle name="표준 45 3" xfId="1164"/>
    <cellStyle name="표준 45 3 2" xfId="1165"/>
    <cellStyle name="표준 45 3 3" xfId="1166"/>
    <cellStyle name="표준 45 4" xfId="1167"/>
    <cellStyle name="표준 45 4 2" xfId="1168"/>
    <cellStyle name="표준 45 4 3" xfId="1169"/>
    <cellStyle name="표준 45 5" xfId="1170"/>
    <cellStyle name="표준 45 6" xfId="1171"/>
    <cellStyle name="표준 45_2008 상수도통계 취합자료(1008)" xfId="1172"/>
    <cellStyle name="표준 46" xfId="1173"/>
    <cellStyle name="표준 46 2" xfId="1174"/>
    <cellStyle name="표준 46 2 2" xfId="1175"/>
    <cellStyle name="표준 46 2 3" xfId="1176"/>
    <cellStyle name="표준 46 3" xfId="1177"/>
    <cellStyle name="표준 46 3 2" xfId="1178"/>
    <cellStyle name="표준 46 3 3" xfId="1179"/>
    <cellStyle name="표준 46 4" xfId="1180"/>
    <cellStyle name="표준 46 4 2" xfId="1181"/>
    <cellStyle name="표준 46 4 3" xfId="1182"/>
    <cellStyle name="표준 46 5" xfId="1183"/>
    <cellStyle name="표준 46 6" xfId="1184"/>
    <cellStyle name="표준 46_2008 상수도통계 취합자료(1008)" xfId="1185"/>
    <cellStyle name="표준 47" xfId="1186"/>
    <cellStyle name="표준 47 2" xfId="1187"/>
    <cellStyle name="표준 47 2 2" xfId="1188"/>
    <cellStyle name="표준 47 2 3" xfId="1189"/>
    <cellStyle name="표준 47 3" xfId="1190"/>
    <cellStyle name="표준 47 3 2" xfId="1191"/>
    <cellStyle name="표준 47 3 3" xfId="1192"/>
    <cellStyle name="표준 47 4" xfId="1193"/>
    <cellStyle name="표준 47 4 2" xfId="1194"/>
    <cellStyle name="표준 47 4 3" xfId="1195"/>
    <cellStyle name="표준 47 5" xfId="1196"/>
    <cellStyle name="표준 47 6" xfId="1197"/>
    <cellStyle name="표준 47_2008 상수도통계 취합자료(1008)" xfId="1198"/>
    <cellStyle name="표준 48" xfId="1199"/>
    <cellStyle name="표준 48 2" xfId="1200"/>
    <cellStyle name="표준 48 2 2" xfId="1201"/>
    <cellStyle name="표준 48 2 3" xfId="1202"/>
    <cellStyle name="표준 48 3" xfId="1203"/>
    <cellStyle name="표준 48 3 2" xfId="1204"/>
    <cellStyle name="표준 48 3 3" xfId="1205"/>
    <cellStyle name="표준 48 4" xfId="1206"/>
    <cellStyle name="표준 48 4 2" xfId="1207"/>
    <cellStyle name="표준 48 4 3" xfId="1208"/>
    <cellStyle name="표준 48 5" xfId="1209"/>
    <cellStyle name="표준 48 6" xfId="1210"/>
    <cellStyle name="표준 48 7" xfId="4236"/>
    <cellStyle name="표준 48_2008 상수도통계 취합자료(1008)" xfId="1211"/>
    <cellStyle name="표준 49" xfId="1212"/>
    <cellStyle name="표준 49 2" xfId="1213"/>
    <cellStyle name="표준 49 2 2" xfId="1214"/>
    <cellStyle name="표준 49 2 3" xfId="1215"/>
    <cellStyle name="표준 49 3" xfId="1216"/>
    <cellStyle name="표준 49 3 2" xfId="1217"/>
    <cellStyle name="표준 49 3 3" xfId="1218"/>
    <cellStyle name="표준 49 4" xfId="1219"/>
    <cellStyle name="표준 49 4 2" xfId="1220"/>
    <cellStyle name="표준 49 4 3" xfId="1221"/>
    <cellStyle name="표준 49 5" xfId="1222"/>
    <cellStyle name="표준 49 6" xfId="1223"/>
    <cellStyle name="표준 49_2008 상수도통계 취합자료(1008)" xfId="1224"/>
    <cellStyle name="표준 5" xfId="369"/>
    <cellStyle name="표준 5 10" xfId="2164"/>
    <cellStyle name="표준 5 100" xfId="2165"/>
    <cellStyle name="표준 5 101" xfId="2166"/>
    <cellStyle name="표준 5 102" xfId="2167"/>
    <cellStyle name="표준 5 103" xfId="2901"/>
    <cellStyle name="표준 5 103 2" xfId="4624"/>
    <cellStyle name="표준 5 104" xfId="3471"/>
    <cellStyle name="표준 5 105" xfId="2821"/>
    <cellStyle name="표준 5 11" xfId="2168"/>
    <cellStyle name="표준 5 12" xfId="2169"/>
    <cellStyle name="표준 5 13" xfId="2170"/>
    <cellStyle name="표준 5 13 2" xfId="4625"/>
    <cellStyle name="표준 5 14" xfId="2171"/>
    <cellStyle name="표준 5 15" xfId="2172"/>
    <cellStyle name="표준 5 15 2" xfId="4626"/>
    <cellStyle name="표준 5 16" xfId="2173"/>
    <cellStyle name="표준 5 17" xfId="2174"/>
    <cellStyle name="표준 5 18" xfId="2175"/>
    <cellStyle name="표준 5 19" xfId="2176"/>
    <cellStyle name="표준 5 2" xfId="1226"/>
    <cellStyle name="표준 5 2 2" xfId="4627"/>
    <cellStyle name="표준 5 20" xfId="2177"/>
    <cellStyle name="표준 5 21" xfId="2178"/>
    <cellStyle name="표준 5 22" xfId="2179"/>
    <cellStyle name="표준 5 23" xfId="2180"/>
    <cellStyle name="표준 5 24" xfId="2181"/>
    <cellStyle name="표준 5 25" xfId="2182"/>
    <cellStyle name="표준 5 26" xfId="2183"/>
    <cellStyle name="표준 5 27" xfId="2184"/>
    <cellStyle name="표준 5 28" xfId="2185"/>
    <cellStyle name="표준 5 29" xfId="2186"/>
    <cellStyle name="표준 5 3" xfId="1227"/>
    <cellStyle name="표준 5 30" xfId="2187"/>
    <cellStyle name="표준 5 31" xfId="2188"/>
    <cellStyle name="표준 5 32" xfId="2189"/>
    <cellStyle name="표준 5 33" xfId="2190"/>
    <cellStyle name="표준 5 34" xfId="2191"/>
    <cellStyle name="표준 5 35" xfId="2192"/>
    <cellStyle name="표준 5 36" xfId="2193"/>
    <cellStyle name="표준 5 37" xfId="2194"/>
    <cellStyle name="표준 5 38" xfId="2195"/>
    <cellStyle name="표준 5 39" xfId="2196"/>
    <cellStyle name="표준 5 4" xfId="1225"/>
    <cellStyle name="표준 5 4 2" xfId="2197"/>
    <cellStyle name="표준 5 40" xfId="2198"/>
    <cellStyle name="표준 5 41" xfId="2199"/>
    <cellStyle name="표준 5 42" xfId="2200"/>
    <cellStyle name="표준 5 43" xfId="2201"/>
    <cellStyle name="표준 5 44" xfId="2202"/>
    <cellStyle name="표준 5 45" xfId="2203"/>
    <cellStyle name="표준 5 46" xfId="2204"/>
    <cellStyle name="표준 5 47" xfId="2205"/>
    <cellStyle name="표준 5 48" xfId="2206"/>
    <cellStyle name="표준 5 49" xfId="2207"/>
    <cellStyle name="표준 5 5" xfId="2208"/>
    <cellStyle name="표준 5 50" xfId="2209"/>
    <cellStyle name="표준 5 51" xfId="2210"/>
    <cellStyle name="표준 5 52" xfId="2211"/>
    <cellStyle name="표준 5 53" xfId="2212"/>
    <cellStyle name="표준 5 54" xfId="2213"/>
    <cellStyle name="표준 5 55" xfId="2214"/>
    <cellStyle name="표준 5 56" xfId="2215"/>
    <cellStyle name="표준 5 57" xfId="2216"/>
    <cellStyle name="표준 5 58" xfId="2217"/>
    <cellStyle name="표준 5 59" xfId="2218"/>
    <cellStyle name="표준 5 6" xfId="2219"/>
    <cellStyle name="표준 5 60" xfId="2220"/>
    <cellStyle name="표준 5 61" xfId="2221"/>
    <cellStyle name="표준 5 62" xfId="2222"/>
    <cellStyle name="표준 5 63" xfId="2223"/>
    <cellStyle name="표준 5 64" xfId="2224"/>
    <cellStyle name="표준 5 65" xfId="2225"/>
    <cellStyle name="표준 5 66" xfId="2226"/>
    <cellStyle name="표준 5 67" xfId="2227"/>
    <cellStyle name="표준 5 68" xfId="2228"/>
    <cellStyle name="표준 5 69" xfId="2229"/>
    <cellStyle name="표준 5 7" xfId="2230"/>
    <cellStyle name="표준 5 7 2" xfId="4633"/>
    <cellStyle name="표준 5 7 3" xfId="4634"/>
    <cellStyle name="표준 5 7 4" xfId="4635"/>
    <cellStyle name="표준 5 70" xfId="2231"/>
    <cellStyle name="표준 5 71" xfId="2232"/>
    <cellStyle name="표준 5 72" xfId="2233"/>
    <cellStyle name="표준 5 73" xfId="2234"/>
    <cellStyle name="표준 5 74" xfId="2235"/>
    <cellStyle name="표준 5 75" xfId="2236"/>
    <cellStyle name="표준 5 76" xfId="2237"/>
    <cellStyle name="표준 5 77" xfId="2238"/>
    <cellStyle name="표준 5 78" xfId="2239"/>
    <cellStyle name="표준 5 79" xfId="2240"/>
    <cellStyle name="표준 5 8" xfId="2241"/>
    <cellStyle name="표준 5 80" xfId="2242"/>
    <cellStyle name="표준 5 81" xfId="2243"/>
    <cellStyle name="표준 5 82" xfId="2244"/>
    <cellStyle name="표준 5 83" xfId="2245"/>
    <cellStyle name="표준 5 84" xfId="2246"/>
    <cellStyle name="표준 5 85" xfId="2247"/>
    <cellStyle name="표준 5 86" xfId="2248"/>
    <cellStyle name="표준 5 87" xfId="2249"/>
    <cellStyle name="표준 5 88" xfId="2250"/>
    <cellStyle name="표준 5 89" xfId="2251"/>
    <cellStyle name="표준 5 9" xfId="2252"/>
    <cellStyle name="표준 5 90" xfId="2253"/>
    <cellStyle name="표준 5 91" xfId="2254"/>
    <cellStyle name="표준 5 92" xfId="2255"/>
    <cellStyle name="표준 5 93" xfId="2256"/>
    <cellStyle name="표준 5 94" xfId="2257"/>
    <cellStyle name="표준 5 95" xfId="2258"/>
    <cellStyle name="표준 5 96" xfId="2259"/>
    <cellStyle name="표준 5 97" xfId="2260"/>
    <cellStyle name="표준 5 98" xfId="2261"/>
    <cellStyle name="표준 5 99" xfId="2262"/>
    <cellStyle name="표준 50" xfId="1228"/>
    <cellStyle name="표준 50 2" xfId="1229"/>
    <cellStyle name="표준 50 2 2" xfId="1230"/>
    <cellStyle name="표준 50 2 3" xfId="1231"/>
    <cellStyle name="표준 50 3" xfId="1232"/>
    <cellStyle name="표준 50 3 2" xfId="1233"/>
    <cellStyle name="표준 50 3 3" xfId="1234"/>
    <cellStyle name="표준 50 4" xfId="1235"/>
    <cellStyle name="표준 50 4 2" xfId="1236"/>
    <cellStyle name="표준 50 4 3" xfId="1237"/>
    <cellStyle name="표준 50 5" xfId="1238"/>
    <cellStyle name="표준 50 6" xfId="1239"/>
    <cellStyle name="표준 50_2008 상수도통계 취합자료(1008)" xfId="1240"/>
    <cellStyle name="표준 51" xfId="1241"/>
    <cellStyle name="표준 51 2" xfId="1242"/>
    <cellStyle name="표준 51 2 2" xfId="1243"/>
    <cellStyle name="표준 51 2 3" xfId="1244"/>
    <cellStyle name="표준 51 3" xfId="1245"/>
    <cellStyle name="표준 51 3 2" xfId="1246"/>
    <cellStyle name="표준 51 3 3" xfId="1247"/>
    <cellStyle name="표준 51 4" xfId="1248"/>
    <cellStyle name="표준 51 4 2" xfId="1249"/>
    <cellStyle name="표준 51 4 3" xfId="1250"/>
    <cellStyle name="표준 51 5" xfId="1251"/>
    <cellStyle name="표준 51 6" xfId="1252"/>
    <cellStyle name="표준 51_2008 상수도통계 취합자료(1008)" xfId="1253"/>
    <cellStyle name="표준 52" xfId="1254"/>
    <cellStyle name="표준 52 2" xfId="1255"/>
    <cellStyle name="표준 52 2 2" xfId="1256"/>
    <cellStyle name="표준 52 2 3" xfId="1257"/>
    <cellStyle name="표준 52 3" xfId="1258"/>
    <cellStyle name="표준 52 3 2" xfId="1259"/>
    <cellStyle name="표준 52 3 3" xfId="1260"/>
    <cellStyle name="표준 52 4" xfId="1261"/>
    <cellStyle name="표준 52 4 2" xfId="1262"/>
    <cellStyle name="표준 52 4 3" xfId="1263"/>
    <cellStyle name="표준 52 5" xfId="1264"/>
    <cellStyle name="표준 52 6" xfId="1265"/>
    <cellStyle name="표준 52_2008 상수도통계 취합자료(1008)" xfId="1266"/>
    <cellStyle name="표준 53" xfId="1267"/>
    <cellStyle name="표준 53 2" xfId="1268"/>
    <cellStyle name="표준 53 2 2" xfId="1269"/>
    <cellStyle name="표준 53 2 3" xfId="1270"/>
    <cellStyle name="표준 53 3" xfId="1271"/>
    <cellStyle name="표준 53 3 2" xfId="1272"/>
    <cellStyle name="표준 53 3 3" xfId="1273"/>
    <cellStyle name="표준 53 4" xfId="1274"/>
    <cellStyle name="표준 53 4 2" xfId="1275"/>
    <cellStyle name="표준 53 4 3" xfId="1276"/>
    <cellStyle name="표준 53 5" xfId="1277"/>
    <cellStyle name="표준 53 6" xfId="1278"/>
    <cellStyle name="표준 53_2008 상수도통계 취합자료(1008)" xfId="1279"/>
    <cellStyle name="표준 54" xfId="1280"/>
    <cellStyle name="표준 54 2" xfId="1281"/>
    <cellStyle name="표준 54 2 2" xfId="1282"/>
    <cellStyle name="표준 54 2 3" xfId="1283"/>
    <cellStyle name="표준 54 3" xfId="1284"/>
    <cellStyle name="표준 54 3 2" xfId="1285"/>
    <cellStyle name="표준 54 3 3" xfId="1286"/>
    <cellStyle name="표준 54 4" xfId="1287"/>
    <cellStyle name="표준 54 4 2" xfId="1288"/>
    <cellStyle name="표준 54 4 3" xfId="1289"/>
    <cellStyle name="표준 54 5" xfId="1290"/>
    <cellStyle name="표준 54 6" xfId="1291"/>
    <cellStyle name="표준 54_2008 상수도통계 취합자료(1008)" xfId="1292"/>
    <cellStyle name="표준 55" xfId="1293"/>
    <cellStyle name="표준 55 2" xfId="1294"/>
    <cellStyle name="표준 55 2 2" xfId="1295"/>
    <cellStyle name="표준 55 2 3" xfId="1296"/>
    <cellStyle name="표준 55 3" xfId="1297"/>
    <cellStyle name="표준 55 3 2" xfId="1298"/>
    <cellStyle name="표준 55 3 3" xfId="1299"/>
    <cellStyle name="표준 55 4" xfId="1300"/>
    <cellStyle name="표준 55 4 2" xfId="1301"/>
    <cellStyle name="표준 55 4 3" xfId="1302"/>
    <cellStyle name="표준 55 5" xfId="1303"/>
    <cellStyle name="표준 55 6" xfId="1304"/>
    <cellStyle name="표준 55_2008 상수도통계 취합자료(1008)" xfId="1305"/>
    <cellStyle name="표준 56" xfId="1306"/>
    <cellStyle name="표준 56 2" xfId="1307"/>
    <cellStyle name="표준 56 2 2" xfId="1308"/>
    <cellStyle name="표준 56 2 3" xfId="1309"/>
    <cellStyle name="표준 56 3" xfId="1310"/>
    <cellStyle name="표준 56 3 2" xfId="1311"/>
    <cellStyle name="표준 56 3 3" xfId="1312"/>
    <cellStyle name="표준 56 4" xfId="1313"/>
    <cellStyle name="표준 56 4 2" xfId="1314"/>
    <cellStyle name="표준 56 4 3" xfId="1315"/>
    <cellStyle name="표준 56 5" xfId="1316"/>
    <cellStyle name="표준 56 6" xfId="1317"/>
    <cellStyle name="표준 56_2008 상수도통계 취합자료(1008)" xfId="1318"/>
    <cellStyle name="표준 57" xfId="1319"/>
    <cellStyle name="표준 57 2" xfId="1320"/>
    <cellStyle name="표준 57 2 2" xfId="1321"/>
    <cellStyle name="표준 57 2 3" xfId="1322"/>
    <cellStyle name="표준 57 3" xfId="1323"/>
    <cellStyle name="표준 57 3 2" xfId="1324"/>
    <cellStyle name="표준 57 3 3" xfId="1325"/>
    <cellStyle name="표준 57 4" xfId="1326"/>
    <cellStyle name="표준 57 4 2" xfId="1327"/>
    <cellStyle name="표준 57 4 3" xfId="1328"/>
    <cellStyle name="표준 57 5" xfId="1329"/>
    <cellStyle name="표준 57 6" xfId="1330"/>
    <cellStyle name="표준 57_2008 상수도통계 취합자료(1008)" xfId="1331"/>
    <cellStyle name="표준 58" xfId="1332"/>
    <cellStyle name="표준 58 2" xfId="1333"/>
    <cellStyle name="표준 58 2 2" xfId="1334"/>
    <cellStyle name="표준 58 2 3" xfId="1335"/>
    <cellStyle name="표준 58 3" xfId="1336"/>
    <cellStyle name="표준 58 3 2" xfId="1337"/>
    <cellStyle name="표준 58 3 3" xfId="1338"/>
    <cellStyle name="표준 58 4" xfId="1339"/>
    <cellStyle name="표준 58 4 2" xfId="1340"/>
    <cellStyle name="표준 58 4 3" xfId="1341"/>
    <cellStyle name="표준 58 5" xfId="1342"/>
    <cellStyle name="표준 58 6" xfId="1343"/>
    <cellStyle name="표준 58_2008 상수도통계 취합자료(1008)" xfId="1344"/>
    <cellStyle name="표준 59" xfId="1345"/>
    <cellStyle name="표준 59 2" xfId="1346"/>
    <cellStyle name="표준 59 2 2" xfId="1347"/>
    <cellStyle name="표준 59 2 3" xfId="1348"/>
    <cellStyle name="표준 59 3" xfId="1349"/>
    <cellStyle name="표준 59 3 2" xfId="1350"/>
    <cellStyle name="표준 59 3 3" xfId="1351"/>
    <cellStyle name="표준 59 4" xfId="1352"/>
    <cellStyle name="표준 59 4 2" xfId="1353"/>
    <cellStyle name="표준 59 4 3" xfId="1354"/>
    <cellStyle name="표준 59 5" xfId="1355"/>
    <cellStyle name="표준 59 6" xfId="1356"/>
    <cellStyle name="표준 59_2008 상수도통계 취합자료(1008)" xfId="1357"/>
    <cellStyle name="표준 6" xfId="365"/>
    <cellStyle name="표준 6 10" xfId="2263"/>
    <cellStyle name="표준 6 100" xfId="2264"/>
    <cellStyle name="표준 6 101" xfId="2265"/>
    <cellStyle name="표준 6 102" xfId="2266"/>
    <cellStyle name="표준 6 103" xfId="2905"/>
    <cellStyle name="표준 6 103 2" xfId="4636"/>
    <cellStyle name="표준 6 104" xfId="3437"/>
    <cellStyle name="표준 6 105" xfId="2827"/>
    <cellStyle name="표준 6 11" xfId="2267"/>
    <cellStyle name="표준 6 12" xfId="2268"/>
    <cellStyle name="표준 6 13" xfId="2269"/>
    <cellStyle name="표준 6 13 2" xfId="4637"/>
    <cellStyle name="표준 6 14" xfId="2270"/>
    <cellStyle name="표준 6 15" xfId="2271"/>
    <cellStyle name="표준 6 15 2" xfId="4638"/>
    <cellStyle name="표준 6 16" xfId="2272"/>
    <cellStyle name="표준 6 17" xfId="2273"/>
    <cellStyle name="표준 6 18" xfId="2274"/>
    <cellStyle name="표준 6 19" xfId="2275"/>
    <cellStyle name="표준 6 2" xfId="1359"/>
    <cellStyle name="표준 6 2 2" xfId="2947"/>
    <cellStyle name="표준 6 20" xfId="2276"/>
    <cellStyle name="표준 6 21" xfId="2277"/>
    <cellStyle name="표준 6 22" xfId="2278"/>
    <cellStyle name="표준 6 23" xfId="2279"/>
    <cellStyle name="표준 6 24" xfId="2280"/>
    <cellStyle name="표준 6 25" xfId="2281"/>
    <cellStyle name="표준 6 26" xfId="2282"/>
    <cellStyle name="표준 6 27" xfId="2283"/>
    <cellStyle name="표준 6 28" xfId="2284"/>
    <cellStyle name="표준 6 29" xfId="2285"/>
    <cellStyle name="표준 6 3" xfId="1360"/>
    <cellStyle name="표준 6 30" xfId="2286"/>
    <cellStyle name="표준 6 31" xfId="2287"/>
    <cellStyle name="표준 6 32" xfId="2288"/>
    <cellStyle name="표준 6 33" xfId="2289"/>
    <cellStyle name="표준 6 34" xfId="2290"/>
    <cellStyle name="표준 6 35" xfId="2291"/>
    <cellStyle name="표준 6 36" xfId="2292"/>
    <cellStyle name="표준 6 37" xfId="2293"/>
    <cellStyle name="표준 6 38" xfId="2294"/>
    <cellStyle name="표준 6 39" xfId="2295"/>
    <cellStyle name="표준 6 4" xfId="1358"/>
    <cellStyle name="표준 6 4 2" xfId="2296"/>
    <cellStyle name="표준 6 40" xfId="2297"/>
    <cellStyle name="표준 6 41" xfId="2298"/>
    <cellStyle name="표준 6 42" xfId="2299"/>
    <cellStyle name="표준 6 43" xfId="2300"/>
    <cellStyle name="표준 6 44" xfId="2301"/>
    <cellStyle name="표준 6 45" xfId="2302"/>
    <cellStyle name="표준 6 46" xfId="2303"/>
    <cellStyle name="표준 6 47" xfId="2304"/>
    <cellStyle name="표준 6 48" xfId="2305"/>
    <cellStyle name="표준 6 49" xfId="2306"/>
    <cellStyle name="표준 6 5" xfId="2307"/>
    <cellStyle name="표준 6 50" xfId="2308"/>
    <cellStyle name="표준 6 51" xfId="2309"/>
    <cellStyle name="표준 6 52" xfId="2310"/>
    <cellStyle name="표준 6 53" xfId="2311"/>
    <cellStyle name="표준 6 54" xfId="2312"/>
    <cellStyle name="표준 6 55" xfId="2313"/>
    <cellStyle name="표준 6 56" xfId="2314"/>
    <cellStyle name="표준 6 57" xfId="2315"/>
    <cellStyle name="표준 6 58" xfId="2316"/>
    <cellStyle name="표준 6 59" xfId="2317"/>
    <cellStyle name="표준 6 6" xfId="2318"/>
    <cellStyle name="표준 6 60" xfId="2319"/>
    <cellStyle name="표준 6 61" xfId="2320"/>
    <cellStyle name="표준 6 62" xfId="2321"/>
    <cellStyle name="표준 6 63" xfId="2322"/>
    <cellStyle name="표준 6 64" xfId="2323"/>
    <cellStyle name="표준 6 65" xfId="2324"/>
    <cellStyle name="표준 6 66" xfId="2325"/>
    <cellStyle name="표준 6 67" xfId="2326"/>
    <cellStyle name="표준 6 68" xfId="2327"/>
    <cellStyle name="표준 6 69" xfId="2328"/>
    <cellStyle name="표준 6 7" xfId="2329"/>
    <cellStyle name="표준 6 7 2" xfId="4641"/>
    <cellStyle name="표준 6 7 3" xfId="4642"/>
    <cellStyle name="표준 6 7 4" xfId="4643"/>
    <cellStyle name="표준 6 7 5" xfId="4644"/>
    <cellStyle name="표준 6 70" xfId="2330"/>
    <cellStyle name="표준 6 71" xfId="2331"/>
    <cellStyle name="표준 6 72" xfId="2332"/>
    <cellStyle name="표준 6 73" xfId="2333"/>
    <cellStyle name="표준 6 74" xfId="2334"/>
    <cellStyle name="표준 6 75" xfId="2335"/>
    <cellStyle name="표준 6 76" xfId="2336"/>
    <cellStyle name="표준 6 77" xfId="2337"/>
    <cellStyle name="표준 6 78" xfId="2338"/>
    <cellStyle name="표준 6 79" xfId="2339"/>
    <cellStyle name="표준 6 8" xfId="2340"/>
    <cellStyle name="표준 6 80" xfId="2341"/>
    <cellStyle name="표준 6 81" xfId="2342"/>
    <cellStyle name="표준 6 82" xfId="2343"/>
    <cellStyle name="표준 6 83" xfId="2344"/>
    <cellStyle name="표준 6 84" xfId="2345"/>
    <cellStyle name="표준 6 85" xfId="2346"/>
    <cellStyle name="표준 6 86" xfId="2347"/>
    <cellStyle name="표준 6 87" xfId="2348"/>
    <cellStyle name="표준 6 88" xfId="2349"/>
    <cellStyle name="표준 6 89" xfId="2350"/>
    <cellStyle name="표준 6 9" xfId="2351"/>
    <cellStyle name="표준 6 90" xfId="2352"/>
    <cellStyle name="표준 6 91" xfId="2353"/>
    <cellStyle name="표준 6 92" xfId="2354"/>
    <cellStyle name="표준 6 93" xfId="2355"/>
    <cellStyle name="표준 6 94" xfId="2356"/>
    <cellStyle name="표준 6 95" xfId="2357"/>
    <cellStyle name="표준 6 96" xfId="2358"/>
    <cellStyle name="표준 6 97" xfId="2359"/>
    <cellStyle name="표준 6 98" xfId="2360"/>
    <cellStyle name="표준 6 99" xfId="2361"/>
    <cellStyle name="표준 60" xfId="1361"/>
    <cellStyle name="표준 60 2" xfId="1362"/>
    <cellStyle name="표준 60 2 2" xfId="1363"/>
    <cellStyle name="표준 60 2 3" xfId="1364"/>
    <cellStyle name="표준 60 3" xfId="1365"/>
    <cellStyle name="표준 60 3 2" xfId="1366"/>
    <cellStyle name="표준 60 3 3" xfId="1367"/>
    <cellStyle name="표준 60 4" xfId="1368"/>
    <cellStyle name="표준 60 4 2" xfId="1369"/>
    <cellStyle name="표준 60 4 3" xfId="1370"/>
    <cellStyle name="표준 60 5" xfId="1371"/>
    <cellStyle name="표준 60 6" xfId="1372"/>
    <cellStyle name="표준 60_2008 상수도통계 취합자료(1008)" xfId="1373"/>
    <cellStyle name="표준 61" xfId="1374"/>
    <cellStyle name="표준 61 2" xfId="1375"/>
    <cellStyle name="표준 61 2 2" xfId="1376"/>
    <cellStyle name="표준 61 2 3" xfId="1377"/>
    <cellStyle name="표준 61 3" xfId="1378"/>
    <cellStyle name="표준 61 3 2" xfId="1379"/>
    <cellStyle name="표준 61 3 3" xfId="1380"/>
    <cellStyle name="표준 61 4" xfId="1381"/>
    <cellStyle name="표준 61 4 2" xfId="1382"/>
    <cellStyle name="표준 61 4 3" xfId="1383"/>
    <cellStyle name="표준 61 5" xfId="1384"/>
    <cellStyle name="표준 61 6" xfId="1385"/>
    <cellStyle name="표준 61_2008 상수도통계 취합자료(1008)" xfId="1386"/>
    <cellStyle name="표준 62" xfId="1387"/>
    <cellStyle name="표준 62 2" xfId="1388"/>
    <cellStyle name="표준 62 3" xfId="1389"/>
    <cellStyle name="표준 63" xfId="1390"/>
    <cellStyle name="표준 63 2" xfId="1391"/>
    <cellStyle name="표준 63 3" xfId="1392"/>
    <cellStyle name="표준 64" xfId="1393"/>
    <cellStyle name="표준 64 2" xfId="1394"/>
    <cellStyle name="표준 64 3" xfId="1395"/>
    <cellStyle name="표준 65" xfId="1396"/>
    <cellStyle name="표준 65 2" xfId="1397"/>
    <cellStyle name="표준 65 3" xfId="1398"/>
    <cellStyle name="표준 66" xfId="1399"/>
    <cellStyle name="표준 66 2" xfId="1400"/>
    <cellStyle name="표준 66 3" xfId="1401"/>
    <cellStyle name="표준 67" xfId="1402"/>
    <cellStyle name="표준 67 2" xfId="1403"/>
    <cellStyle name="표준 67 3" xfId="1404"/>
    <cellStyle name="표준 68" xfId="1405"/>
    <cellStyle name="표준 68 2" xfId="1406"/>
    <cellStyle name="표준 68 3" xfId="1407"/>
    <cellStyle name="표준 69" xfId="1408"/>
    <cellStyle name="표준 69 2" xfId="1409"/>
    <cellStyle name="표준 69 3" xfId="1410"/>
    <cellStyle name="표준 7" xfId="366"/>
    <cellStyle name="표준 7 10" xfId="2362"/>
    <cellStyle name="표준 7 100" xfId="2363"/>
    <cellStyle name="표준 7 101" xfId="2364"/>
    <cellStyle name="표준 7 102" xfId="2365"/>
    <cellStyle name="표준 7 103" xfId="2904"/>
    <cellStyle name="표준 7 103 2" xfId="4645"/>
    <cellStyle name="표준 7 104" xfId="2833"/>
    <cellStyle name="표준 7 11" xfId="2366"/>
    <cellStyle name="표준 7 12" xfId="2367"/>
    <cellStyle name="표준 7 13" xfId="2368"/>
    <cellStyle name="표준 7 13 2" xfId="4646"/>
    <cellStyle name="표준 7 14" xfId="2369"/>
    <cellStyle name="표준 7 15" xfId="2370"/>
    <cellStyle name="표준 7 15 2" xfId="4647"/>
    <cellStyle name="표준 7 16" xfId="2371"/>
    <cellStyle name="표준 7 17" xfId="2372"/>
    <cellStyle name="표준 7 18" xfId="2373"/>
    <cellStyle name="표준 7 19" xfId="2374"/>
    <cellStyle name="표준 7 2" xfId="1412"/>
    <cellStyle name="표준 7 20" xfId="2375"/>
    <cellStyle name="표준 7 21" xfId="2376"/>
    <cellStyle name="표준 7 22" xfId="2377"/>
    <cellStyle name="표준 7 23" xfId="2378"/>
    <cellStyle name="표준 7 24" xfId="2379"/>
    <cellStyle name="표준 7 25" xfId="2380"/>
    <cellStyle name="표준 7 26" xfId="2381"/>
    <cellStyle name="표준 7 27" xfId="2382"/>
    <cellStyle name="표준 7 28" xfId="2383"/>
    <cellStyle name="표준 7 29" xfId="2384"/>
    <cellStyle name="표준 7 3" xfId="1413"/>
    <cellStyle name="표준 7 30" xfId="2385"/>
    <cellStyle name="표준 7 31" xfId="2386"/>
    <cellStyle name="표준 7 32" xfId="2387"/>
    <cellStyle name="표준 7 33" xfId="2388"/>
    <cellStyle name="표준 7 34" xfId="2389"/>
    <cellStyle name="표준 7 35" xfId="2390"/>
    <cellStyle name="표준 7 36" xfId="2391"/>
    <cellStyle name="표준 7 37" xfId="2392"/>
    <cellStyle name="표준 7 38" xfId="2393"/>
    <cellStyle name="표준 7 39" xfId="2394"/>
    <cellStyle name="표준 7 4" xfId="1411"/>
    <cellStyle name="표준 7 4 2" xfId="2395"/>
    <cellStyle name="표준 7 40" xfId="2396"/>
    <cellStyle name="표준 7 41" xfId="2397"/>
    <cellStyle name="표준 7 42" xfId="2398"/>
    <cellStyle name="표준 7 43" xfId="2399"/>
    <cellStyle name="표준 7 44" xfId="2400"/>
    <cellStyle name="표준 7 45" xfId="2401"/>
    <cellStyle name="표준 7 46" xfId="2402"/>
    <cellStyle name="표준 7 47" xfId="2403"/>
    <cellStyle name="표준 7 48" xfId="2404"/>
    <cellStyle name="표준 7 49" xfId="2405"/>
    <cellStyle name="표준 7 5" xfId="2406"/>
    <cellStyle name="표준 7 50" xfId="2407"/>
    <cellStyle name="표준 7 51" xfId="2408"/>
    <cellStyle name="표준 7 52" xfId="2409"/>
    <cellStyle name="표준 7 53" xfId="2410"/>
    <cellStyle name="표준 7 54" xfId="2411"/>
    <cellStyle name="표준 7 55" xfId="2412"/>
    <cellStyle name="표준 7 56" xfId="2413"/>
    <cellStyle name="표준 7 57" xfId="2414"/>
    <cellStyle name="표준 7 58" xfId="2415"/>
    <cellStyle name="표준 7 59" xfId="2416"/>
    <cellStyle name="표준 7 6" xfId="2417"/>
    <cellStyle name="표준 7 60" xfId="2418"/>
    <cellStyle name="표준 7 61" xfId="2419"/>
    <cellStyle name="표준 7 62" xfId="2420"/>
    <cellStyle name="표준 7 63" xfId="2421"/>
    <cellStyle name="표준 7 64" xfId="2422"/>
    <cellStyle name="표준 7 65" xfId="2423"/>
    <cellStyle name="표준 7 66" xfId="2424"/>
    <cellStyle name="표준 7 67" xfId="2425"/>
    <cellStyle name="표준 7 68" xfId="2426"/>
    <cellStyle name="표준 7 69" xfId="2427"/>
    <cellStyle name="표준 7 7" xfId="2428"/>
    <cellStyle name="표준 7 7 2" xfId="4648"/>
    <cellStyle name="표준 7 7 3" xfId="4649"/>
    <cellStyle name="표준 7 7 4" xfId="4650"/>
    <cellStyle name="표준 7 70" xfId="2429"/>
    <cellStyle name="표준 7 71" xfId="2430"/>
    <cellStyle name="표준 7 72" xfId="2431"/>
    <cellStyle name="표준 7 73" xfId="2432"/>
    <cellStyle name="표준 7 74" xfId="2433"/>
    <cellStyle name="표준 7 75" xfId="2434"/>
    <cellStyle name="표준 7 76" xfId="2435"/>
    <cellStyle name="표준 7 77" xfId="2436"/>
    <cellStyle name="표준 7 78" xfId="2437"/>
    <cellStyle name="표준 7 79" xfId="2438"/>
    <cellStyle name="표준 7 8" xfId="2439"/>
    <cellStyle name="표준 7 8 2" xfId="4651"/>
    <cellStyle name="표준 7 80" xfId="2440"/>
    <cellStyle name="표준 7 81" xfId="2441"/>
    <cellStyle name="표준 7 82" xfId="2442"/>
    <cellStyle name="표준 7 83" xfId="2443"/>
    <cellStyle name="표준 7 84" xfId="2444"/>
    <cellStyle name="표준 7 85" xfId="2445"/>
    <cellStyle name="표준 7 86" xfId="2446"/>
    <cellStyle name="표준 7 87" xfId="2447"/>
    <cellStyle name="표준 7 88" xfId="2448"/>
    <cellStyle name="표준 7 89" xfId="2449"/>
    <cellStyle name="표준 7 9" xfId="2450"/>
    <cellStyle name="표준 7 9 2" xfId="4652"/>
    <cellStyle name="표준 7 90" xfId="2451"/>
    <cellStyle name="표준 7 91" xfId="2452"/>
    <cellStyle name="표준 7 92" xfId="2453"/>
    <cellStyle name="표준 7 93" xfId="2454"/>
    <cellStyle name="표준 7 94" xfId="2455"/>
    <cellStyle name="표준 7 95" xfId="2456"/>
    <cellStyle name="표준 7 96" xfId="2457"/>
    <cellStyle name="표준 7 97" xfId="2458"/>
    <cellStyle name="표준 7 98" xfId="2459"/>
    <cellStyle name="표준 7 99" xfId="2460"/>
    <cellStyle name="표준 70" xfId="1414"/>
    <cellStyle name="표준 70 2" xfId="1415"/>
    <cellStyle name="표준 70 3" xfId="1416"/>
    <cellStyle name="표준 71" xfId="1417"/>
    <cellStyle name="표준 71 2" xfId="1418"/>
    <cellStyle name="표준 71 3" xfId="1419"/>
    <cellStyle name="표준 72" xfId="1420"/>
    <cellStyle name="표준 72 2" xfId="1421"/>
    <cellStyle name="표준 72 3" xfId="1422"/>
    <cellStyle name="표준 73" xfId="1423"/>
    <cellStyle name="표준 73 2" xfId="1424"/>
    <cellStyle name="표준 73 3" xfId="1425"/>
    <cellStyle name="표준 74" xfId="1426"/>
    <cellStyle name="표준 74 2" xfId="1427"/>
    <cellStyle name="표준 74 3" xfId="1428"/>
    <cellStyle name="표준 75" xfId="1429"/>
    <cellStyle name="표준 75 2" xfId="1430"/>
    <cellStyle name="표준 75 3" xfId="1431"/>
    <cellStyle name="표준 76" xfId="1432"/>
    <cellStyle name="표준 76 2" xfId="1433"/>
    <cellStyle name="표준 76 3" xfId="1434"/>
    <cellStyle name="표준 77" xfId="1435"/>
    <cellStyle name="표준 77 2" xfId="1436"/>
    <cellStyle name="표준 77 3" xfId="1437"/>
    <cellStyle name="표준 78" xfId="1438"/>
    <cellStyle name="표준 78 2" xfId="1439"/>
    <cellStyle name="표준 78 3" xfId="1440"/>
    <cellStyle name="표준 79" xfId="1441"/>
    <cellStyle name="표준 79 2" xfId="1442"/>
    <cellStyle name="표준 79 3" xfId="1443"/>
    <cellStyle name="표준 8" xfId="367"/>
    <cellStyle name="표준 8 10" xfId="4653"/>
    <cellStyle name="표준 8 11" xfId="4654"/>
    <cellStyle name="표준 8 12" xfId="4655"/>
    <cellStyle name="표준 8 13" xfId="4656"/>
    <cellStyle name="표준 8 14" xfId="4657"/>
    <cellStyle name="표준 8 14 2" xfId="4658"/>
    <cellStyle name="표준 8 15" xfId="4659"/>
    <cellStyle name="표준 8 16" xfId="4660"/>
    <cellStyle name="표준 8 2" xfId="1445"/>
    <cellStyle name="표준 8 3" xfId="1446"/>
    <cellStyle name="표준 8 34" xfId="4661"/>
    <cellStyle name="표준 8 35" xfId="4662"/>
    <cellStyle name="표준 8 36" xfId="4663"/>
    <cellStyle name="표준 8 4" xfId="1444"/>
    <cellStyle name="표준 8 4 2" xfId="4664"/>
    <cellStyle name="표준 8 5" xfId="2903"/>
    <cellStyle name="표준 8 5 2" xfId="4665"/>
    <cellStyle name="표준 8 6" xfId="2826"/>
    <cellStyle name="표준 8 6 2" xfId="4666"/>
    <cellStyle name="표준 8 7" xfId="4667"/>
    <cellStyle name="표준 8 7 2" xfId="4668"/>
    <cellStyle name="표준 8 8" xfId="4669"/>
    <cellStyle name="표준 8 9" xfId="4670"/>
    <cellStyle name="표준 80" xfId="1447"/>
    <cellStyle name="표준 80 2" xfId="1448"/>
    <cellStyle name="표준 80 3" xfId="1449"/>
    <cellStyle name="표준 81" xfId="1450"/>
    <cellStyle name="표준 81 2" xfId="1451"/>
    <cellStyle name="표준 81 3" xfId="1452"/>
    <cellStyle name="표준 82" xfId="1453"/>
    <cellStyle name="표준 82 2" xfId="1454"/>
    <cellStyle name="표준 82 3" xfId="1455"/>
    <cellStyle name="표준 83" xfId="1456"/>
    <cellStyle name="표준 83 2" xfId="1457"/>
    <cellStyle name="표준 83 3" xfId="1458"/>
    <cellStyle name="표준 84" xfId="1459"/>
    <cellStyle name="표준 84 2" xfId="1460"/>
    <cellStyle name="표준 84 3" xfId="1461"/>
    <cellStyle name="표준 85" xfId="1462"/>
    <cellStyle name="표준 85 2" xfId="1463"/>
    <cellStyle name="표준 85 3" xfId="1464"/>
    <cellStyle name="표준 86" xfId="1465"/>
    <cellStyle name="표준 86 2" xfId="1466"/>
    <cellStyle name="표준 86 3" xfId="1467"/>
    <cellStyle name="표준 87" xfId="1468"/>
    <cellStyle name="표준 87 2" xfId="1469"/>
    <cellStyle name="표준 87 3" xfId="1470"/>
    <cellStyle name="표준 88" xfId="1471"/>
    <cellStyle name="표준 88 2" xfId="1472"/>
    <cellStyle name="표준 88 3" xfId="1473"/>
    <cellStyle name="표준 89" xfId="1474"/>
    <cellStyle name="표준 89 2" xfId="1475"/>
    <cellStyle name="표준 89 3" xfId="1476"/>
    <cellStyle name="표준 9" xfId="368"/>
    <cellStyle name="표준 9 10" xfId="4671"/>
    <cellStyle name="표준 9 11" xfId="4672"/>
    <cellStyle name="표준 9 2" xfId="1478"/>
    <cellStyle name="표준 9 2 2" xfId="4673"/>
    <cellStyle name="표준 9 3" xfId="1479"/>
    <cellStyle name="표준 9 4" xfId="1477"/>
    <cellStyle name="표준 9 4 2" xfId="4674"/>
    <cellStyle name="표준 9 5" xfId="2902"/>
    <cellStyle name="표준 9 5 2" xfId="4675"/>
    <cellStyle name="표준 9 6" xfId="2832"/>
    <cellStyle name="표준 9 6 2" xfId="4676"/>
    <cellStyle name="표준 9 7" xfId="4677"/>
    <cellStyle name="표준 9 8" xfId="4678"/>
    <cellStyle name="표준 9 9" xfId="4679"/>
    <cellStyle name="표준 90" xfId="1480"/>
    <cellStyle name="표준 90 2" xfId="1481"/>
    <cellStyle name="표준 90 3" xfId="1482"/>
    <cellStyle name="표준 91" xfId="1483"/>
    <cellStyle name="표준 91 2" xfId="1484"/>
    <cellStyle name="표준 91 3" xfId="1485"/>
    <cellStyle name="표준 92" xfId="1486"/>
    <cellStyle name="표준 92 2" xfId="1487"/>
    <cellStyle name="표준 92 3" xfId="1488"/>
    <cellStyle name="표준 93" xfId="1489"/>
    <cellStyle name="표준 93 2" xfId="1490"/>
    <cellStyle name="표준 94" xfId="1491"/>
    <cellStyle name="표준 94 2" xfId="1492"/>
    <cellStyle name="표준 95" xfId="1493"/>
    <cellStyle name="표준 95 2" xfId="1494"/>
    <cellStyle name="표준 96" xfId="1495"/>
    <cellStyle name="표준 96 2" xfId="1496"/>
    <cellStyle name="표준 96 3" xfId="1497"/>
    <cellStyle name="표준 97" xfId="1498"/>
    <cellStyle name="표준 97 2" xfId="1499"/>
    <cellStyle name="표준 98" xfId="1500"/>
    <cellStyle name="표준 98 2" xfId="1501"/>
    <cellStyle name="표준 98 3" xfId="1502"/>
    <cellStyle name="표준 99" xfId="1503"/>
    <cellStyle name="표준 99 2" xfId="1504"/>
    <cellStyle name="표준 99 3" xfId="1505"/>
    <cellStyle name="표준_48-08 전기 가스 수도" xfId="1506"/>
    <cellStyle name="표준_50-08 전기 가스 수도" xfId="2485"/>
    <cellStyle name="표준_8-7.상수도관" xfId="1507"/>
    <cellStyle name="표준_농업용기구및기계보유 " xfId="2487"/>
    <cellStyle name="하이퍼링크 2" xfId="1508"/>
    <cellStyle name="합산" xfId="1509"/>
    <cellStyle name="합산 2" xfId="1510"/>
    <cellStyle name="합산 3" xfId="3142"/>
    <cellStyle name="합산 4" xfId="2572"/>
    <cellStyle name="화폐기호" xfId="1511"/>
    <cellStyle name="화폐기호 2" xfId="3144"/>
    <cellStyle name="화폐기호 3" xfId="2573"/>
    <cellStyle name="화폐기호0" xfId="1512"/>
    <cellStyle name="화폐기호0 2" xfId="3145"/>
    <cellStyle name="화폐기호0 3" xfId="257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7"/>
  <sheetViews>
    <sheetView tabSelected="1" view="pageBreakPreview" topLeftCell="B1" zoomScaleNormal="100" zoomScaleSheetLayoutView="100" workbookViewId="0">
      <selection activeCell="H2" sqref="H2"/>
    </sheetView>
  </sheetViews>
  <sheetFormatPr defaultRowHeight="14.25"/>
  <cols>
    <col min="1" max="1" width="12.25" style="61" customWidth="1"/>
    <col min="2" max="2" width="10.625" style="65" customWidth="1"/>
    <col min="3" max="3" width="9.625" style="337" customWidth="1"/>
    <col min="4" max="4" width="10.625" style="65" customWidth="1"/>
    <col min="5" max="5" width="9.625" style="65" customWidth="1"/>
    <col min="6" max="6" width="10.625" style="65" customWidth="1"/>
    <col min="7" max="7" width="9.625" style="65" customWidth="1"/>
    <col min="8" max="8" width="10.625" style="65" customWidth="1"/>
    <col min="9" max="9" width="9.625" style="65" customWidth="1"/>
    <col min="10" max="10" width="10.625" style="65" customWidth="1"/>
    <col min="11" max="11" width="9.625" style="336" customWidth="1"/>
    <col min="12" max="12" width="10.625" style="62" customWidth="1"/>
    <col min="13" max="13" width="9.625" style="336" customWidth="1"/>
    <col min="14" max="14" width="10.625" style="65" customWidth="1"/>
    <col min="15" max="15" width="9.625" style="336" customWidth="1"/>
    <col min="16" max="16" width="10.625" style="65" customWidth="1"/>
    <col min="17" max="17" width="9.625" style="336" customWidth="1"/>
    <col min="18" max="18" width="9.625" style="64" customWidth="1"/>
    <col min="19" max="16384" width="9" style="64"/>
  </cols>
  <sheetData>
    <row r="1" spans="1:21" s="5" customFormat="1" ht="42" customHeight="1">
      <c r="A1" s="349" t="s">
        <v>149</v>
      </c>
      <c r="B1" s="349"/>
      <c r="C1" s="349"/>
      <c r="D1" s="349"/>
      <c r="E1" s="349"/>
      <c r="F1" s="349"/>
      <c r="G1" s="349"/>
      <c r="H1" s="349"/>
      <c r="I1" s="349"/>
      <c r="J1" s="338" t="s">
        <v>150</v>
      </c>
      <c r="K1" s="338"/>
      <c r="L1" s="338"/>
      <c r="M1" s="338"/>
      <c r="N1" s="338"/>
      <c r="O1" s="338"/>
      <c r="P1" s="338"/>
      <c r="Q1" s="338"/>
      <c r="R1" s="338"/>
    </row>
    <row r="2" spans="1:21" s="10" customFormat="1" ht="26.25" customHeight="1" thickBot="1">
      <c r="A2" s="6" t="s">
        <v>151</v>
      </c>
      <c r="B2" s="8"/>
      <c r="C2" s="305"/>
      <c r="D2" s="8"/>
      <c r="E2" s="8"/>
      <c r="F2" s="8"/>
      <c r="G2" s="8"/>
      <c r="H2" s="8"/>
      <c r="I2" s="8"/>
      <c r="J2" s="8"/>
      <c r="K2" s="306"/>
      <c r="L2" s="307"/>
      <c r="M2" s="306"/>
      <c r="N2" s="8"/>
      <c r="O2" s="306"/>
      <c r="P2" s="8"/>
      <c r="Q2" s="9"/>
      <c r="R2" s="9" t="s">
        <v>0</v>
      </c>
    </row>
    <row r="3" spans="1:21" s="21" customFormat="1" ht="22.5" customHeight="1" thickTop="1">
      <c r="A3" s="339" t="s">
        <v>225</v>
      </c>
      <c r="B3" s="136" t="s">
        <v>22</v>
      </c>
      <c r="C3" s="308"/>
      <c r="D3" s="136" t="s">
        <v>152</v>
      </c>
      <c r="E3" s="133"/>
      <c r="F3" s="136" t="s">
        <v>1</v>
      </c>
      <c r="G3" s="133"/>
      <c r="H3" s="300" t="s">
        <v>2</v>
      </c>
      <c r="I3" s="309"/>
      <c r="J3" s="310" t="s">
        <v>23</v>
      </c>
      <c r="K3" s="310"/>
      <c r="L3" s="310"/>
      <c r="M3" s="310"/>
      <c r="N3" s="310"/>
      <c r="O3" s="310"/>
      <c r="P3" s="310"/>
      <c r="Q3" s="310"/>
      <c r="R3" s="342" t="s">
        <v>226</v>
      </c>
    </row>
    <row r="4" spans="1:21" s="21" customFormat="1" ht="15.95" customHeight="1">
      <c r="A4" s="340"/>
      <c r="B4" s="129"/>
      <c r="C4" s="345" t="s">
        <v>153</v>
      </c>
      <c r="D4" s="212"/>
      <c r="E4" s="345" t="s">
        <v>153</v>
      </c>
      <c r="F4" s="212"/>
      <c r="G4" s="345" t="s">
        <v>153</v>
      </c>
      <c r="H4" s="211"/>
      <c r="I4" s="347" t="s">
        <v>153</v>
      </c>
      <c r="J4" s="137" t="s">
        <v>24</v>
      </c>
      <c r="K4" s="225"/>
      <c r="L4" s="136" t="s">
        <v>351</v>
      </c>
      <c r="M4" s="225"/>
      <c r="N4" s="137" t="s">
        <v>25</v>
      </c>
      <c r="O4" s="225"/>
      <c r="P4" s="137" t="s">
        <v>3</v>
      </c>
      <c r="Q4" s="311"/>
      <c r="R4" s="343"/>
    </row>
    <row r="5" spans="1:21" s="21" customFormat="1" ht="15.95" customHeight="1">
      <c r="A5" s="340"/>
      <c r="B5" s="129"/>
      <c r="C5" s="346"/>
      <c r="D5" s="212"/>
      <c r="E5" s="346"/>
      <c r="F5" s="212"/>
      <c r="G5" s="346"/>
      <c r="H5" s="211"/>
      <c r="I5" s="348"/>
      <c r="J5" s="131"/>
      <c r="K5" s="312" t="s">
        <v>154</v>
      </c>
      <c r="L5" s="212" t="s">
        <v>155</v>
      </c>
      <c r="M5" s="312" t="s">
        <v>154</v>
      </c>
      <c r="N5" s="313"/>
      <c r="O5" s="312" t="s">
        <v>154</v>
      </c>
      <c r="P5" s="131"/>
      <c r="Q5" s="314" t="s">
        <v>154</v>
      </c>
      <c r="R5" s="343"/>
    </row>
    <row r="6" spans="1:21" s="21" customFormat="1" ht="24" customHeight="1">
      <c r="A6" s="341"/>
      <c r="B6" s="315" t="s">
        <v>4</v>
      </c>
      <c r="C6" s="316" t="s">
        <v>313</v>
      </c>
      <c r="D6" s="317" t="s">
        <v>5</v>
      </c>
      <c r="E6" s="316" t="s">
        <v>313</v>
      </c>
      <c r="F6" s="318" t="s">
        <v>6</v>
      </c>
      <c r="G6" s="316" t="s">
        <v>313</v>
      </c>
      <c r="H6" s="112" t="s">
        <v>7</v>
      </c>
      <c r="I6" s="316" t="s">
        <v>313</v>
      </c>
      <c r="J6" s="319" t="s">
        <v>156</v>
      </c>
      <c r="K6" s="316" t="s">
        <v>313</v>
      </c>
      <c r="L6" s="320" t="s">
        <v>350</v>
      </c>
      <c r="M6" s="316" t="s">
        <v>313</v>
      </c>
      <c r="N6" s="319" t="s">
        <v>8</v>
      </c>
      <c r="O6" s="316" t="s">
        <v>313</v>
      </c>
      <c r="P6" s="320" t="s">
        <v>157</v>
      </c>
      <c r="Q6" s="316" t="s">
        <v>313</v>
      </c>
      <c r="R6" s="344"/>
    </row>
    <row r="7" spans="1:21" s="21" customFormat="1" ht="12.75" customHeight="1">
      <c r="A7" s="321"/>
      <c r="B7" s="322"/>
      <c r="C7" s="323"/>
      <c r="D7" s="28"/>
      <c r="E7" s="323"/>
      <c r="F7" s="314"/>
      <c r="G7" s="323"/>
      <c r="H7" s="314"/>
      <c r="I7" s="323"/>
      <c r="J7" s="322"/>
      <c r="K7" s="324"/>
      <c r="L7" s="324"/>
      <c r="M7" s="323"/>
      <c r="N7" s="322"/>
      <c r="O7" s="323"/>
      <c r="P7" s="325"/>
      <c r="Q7" s="323"/>
      <c r="R7" s="138"/>
    </row>
    <row r="8" spans="1:21" s="21" customFormat="1" ht="24" customHeight="1">
      <c r="A8" s="45">
        <v>2016</v>
      </c>
      <c r="B8" s="170">
        <v>658669</v>
      </c>
      <c r="C8" s="171">
        <v>100</v>
      </c>
      <c r="D8" s="170">
        <v>125099</v>
      </c>
      <c r="E8" s="171">
        <v>19</v>
      </c>
      <c r="F8" s="170">
        <v>110473</v>
      </c>
      <c r="G8" s="171">
        <v>16.8</v>
      </c>
      <c r="H8" s="170">
        <v>110473</v>
      </c>
      <c r="I8" s="171">
        <v>16.8</v>
      </c>
      <c r="J8" s="170">
        <v>206739</v>
      </c>
      <c r="K8" s="171">
        <v>31.4</v>
      </c>
      <c r="L8" s="170">
        <v>7976</v>
      </c>
      <c r="M8" s="171">
        <v>1.2</v>
      </c>
      <c r="N8" s="326">
        <v>250</v>
      </c>
      <c r="O8" s="171">
        <v>0</v>
      </c>
      <c r="P8" s="170">
        <v>198512</v>
      </c>
      <c r="Q8" s="172">
        <v>30.1</v>
      </c>
      <c r="R8" s="125">
        <v>2016</v>
      </c>
    </row>
    <row r="9" spans="1:21" s="21" customFormat="1" ht="24" customHeight="1">
      <c r="A9" s="45">
        <v>2017</v>
      </c>
      <c r="B9" s="170">
        <v>671453</v>
      </c>
      <c r="C9" s="171">
        <v>100</v>
      </c>
      <c r="D9" s="170">
        <v>124528</v>
      </c>
      <c r="E9" s="171">
        <v>18.5</v>
      </c>
      <c r="F9" s="170">
        <v>101445</v>
      </c>
      <c r="G9" s="171">
        <v>15.1</v>
      </c>
      <c r="H9" s="170">
        <v>234727</v>
      </c>
      <c r="I9" s="171">
        <v>35</v>
      </c>
      <c r="J9" s="170">
        <v>210753</v>
      </c>
      <c r="K9" s="171">
        <v>31.4</v>
      </c>
      <c r="L9" s="170">
        <v>8215</v>
      </c>
      <c r="M9" s="171">
        <v>1.2</v>
      </c>
      <c r="N9" s="326">
        <v>3597</v>
      </c>
      <c r="O9" s="171">
        <v>0.5</v>
      </c>
      <c r="P9" s="170">
        <v>198941</v>
      </c>
      <c r="Q9" s="172">
        <v>29.6</v>
      </c>
      <c r="R9" s="125">
        <v>2017</v>
      </c>
    </row>
    <row r="10" spans="1:21" s="70" customFormat="1" ht="24" customHeight="1">
      <c r="A10" s="45">
        <v>2018</v>
      </c>
      <c r="B10" s="170">
        <v>693634</v>
      </c>
      <c r="C10" s="171">
        <v>100</v>
      </c>
      <c r="D10" s="170">
        <v>129654</v>
      </c>
      <c r="E10" s="171">
        <v>18.691990300360132</v>
      </c>
      <c r="F10" s="170">
        <v>107225</v>
      </c>
      <c r="G10" s="171">
        <v>15.458440618539461</v>
      </c>
      <c r="H10" s="170">
        <v>245404</v>
      </c>
      <c r="I10" s="171">
        <v>35.379465251126675</v>
      </c>
      <c r="J10" s="170">
        <v>211351</v>
      </c>
      <c r="K10" s="171">
        <v>30.470103829973734</v>
      </c>
      <c r="L10" s="170">
        <v>8483</v>
      </c>
      <c r="M10" s="171">
        <v>1.2229792657222684</v>
      </c>
      <c r="N10" s="170">
        <v>2840</v>
      </c>
      <c r="O10" s="171">
        <v>0.40943783032550307</v>
      </c>
      <c r="P10" s="170">
        <v>200028</v>
      </c>
      <c r="Q10" s="172">
        <v>28.83768673392596</v>
      </c>
      <c r="R10" s="125">
        <v>2018</v>
      </c>
    </row>
    <row r="11" spans="1:21" s="70" customFormat="1" ht="24" customHeight="1">
      <c r="A11" s="45">
        <v>2019</v>
      </c>
      <c r="B11" s="173">
        <v>684067</v>
      </c>
      <c r="C11" s="174">
        <v>99.999415261955335</v>
      </c>
      <c r="D11" s="173">
        <v>126764</v>
      </c>
      <c r="E11" s="174">
        <v>18.530933373485343</v>
      </c>
      <c r="F11" s="173">
        <v>106929</v>
      </c>
      <c r="G11" s="174">
        <v>15.631363594501707</v>
      </c>
      <c r="H11" s="173">
        <v>245408</v>
      </c>
      <c r="I11" s="174">
        <v>35.874848516300304</v>
      </c>
      <c r="J11" s="173">
        <v>204962</v>
      </c>
      <c r="K11" s="174">
        <v>29.962269777667977</v>
      </c>
      <c r="L11" s="173">
        <v>8449</v>
      </c>
      <c r="M11" s="174">
        <v>1.2351129348441015</v>
      </c>
      <c r="N11" s="173">
        <v>3475</v>
      </c>
      <c r="O11" s="174">
        <v>0.50799117630290602</v>
      </c>
      <c r="P11" s="173">
        <v>193038</v>
      </c>
      <c r="Q11" s="172">
        <v>28.219165666520968</v>
      </c>
      <c r="R11" s="125">
        <v>2019</v>
      </c>
    </row>
    <row r="12" spans="1:21" s="70" customFormat="1" ht="24" customHeight="1">
      <c r="A12" s="45">
        <v>2020</v>
      </c>
      <c r="B12" s="173">
        <v>666092</v>
      </c>
      <c r="C12" s="174">
        <v>100</v>
      </c>
      <c r="D12" s="173">
        <v>130590</v>
      </c>
      <c r="E12" s="174">
        <v>19.605399854674729</v>
      </c>
      <c r="F12" s="173">
        <v>105626</v>
      </c>
      <c r="G12" s="174">
        <v>15.857569224671666</v>
      </c>
      <c r="H12" s="173">
        <v>238586</v>
      </c>
      <c r="I12" s="174">
        <v>35.818775784726434</v>
      </c>
      <c r="J12" s="173">
        <v>191290</v>
      </c>
      <c r="K12" s="174">
        <v>28.718255135927169</v>
      </c>
      <c r="L12" s="173">
        <v>8579</v>
      </c>
      <c r="M12" s="174">
        <v>1.287960221711115</v>
      </c>
      <c r="N12" s="173">
        <v>3821</v>
      </c>
      <c r="O12" s="174">
        <v>0.57364448154309011</v>
      </c>
      <c r="P12" s="173">
        <v>178890</v>
      </c>
      <c r="Q12" s="172">
        <v>26.856650432672964</v>
      </c>
      <c r="R12" s="125">
        <v>2020</v>
      </c>
    </row>
    <row r="13" spans="1:21" s="70" customFormat="1" ht="24" customHeight="1">
      <c r="A13" s="233">
        <v>2021</v>
      </c>
      <c r="B13" s="327">
        <v>667053</v>
      </c>
      <c r="C13" s="328">
        <v>100</v>
      </c>
      <c r="D13" s="327">
        <v>136776</v>
      </c>
      <c r="E13" s="328">
        <f>D13/B13*100</f>
        <v>20.504517632032236</v>
      </c>
      <c r="F13" s="327">
        <v>106961</v>
      </c>
      <c r="G13" s="328">
        <f>F13/B13*100</f>
        <v>16.034857799904955</v>
      </c>
      <c r="H13" s="327">
        <v>235388</v>
      </c>
      <c r="I13" s="328">
        <f>H13/B13*100</f>
        <v>35.287750748441276</v>
      </c>
      <c r="J13" s="327">
        <v>187928</v>
      </c>
      <c r="K13" s="328">
        <f>J13/B13*100</f>
        <v>28.172873819621529</v>
      </c>
      <c r="L13" s="327">
        <v>9418</v>
      </c>
      <c r="M13" s="328">
        <f>L13/B13*100</f>
        <v>1.4118818144885039</v>
      </c>
      <c r="N13" s="327">
        <v>3403</v>
      </c>
      <c r="O13" s="328">
        <f>N13/B13*100</f>
        <v>0.51015436554516658</v>
      </c>
      <c r="P13" s="327">
        <v>175107</v>
      </c>
      <c r="Q13" s="329">
        <f>P13/B13*100</f>
        <v>26.250837639587861</v>
      </c>
      <c r="R13" s="239">
        <v>2021</v>
      </c>
    </row>
    <row r="14" spans="1:21" s="21" customFormat="1" ht="24" customHeight="1">
      <c r="A14" s="135" t="s">
        <v>287</v>
      </c>
      <c r="B14" s="330">
        <v>66531</v>
      </c>
      <c r="C14" s="174">
        <v>100</v>
      </c>
      <c r="D14" s="331">
        <v>12781</v>
      </c>
      <c r="E14" s="174">
        <v>19.2</v>
      </c>
      <c r="F14" s="332">
        <v>11348</v>
      </c>
      <c r="G14" s="174">
        <v>17.100000000000001</v>
      </c>
      <c r="H14" s="333">
        <v>25197</v>
      </c>
      <c r="I14" s="174">
        <v>37.9</v>
      </c>
      <c r="J14" s="173">
        <v>17205</v>
      </c>
      <c r="K14" s="174">
        <v>25.9</v>
      </c>
      <c r="L14" s="330">
        <v>1069</v>
      </c>
      <c r="M14" s="174">
        <v>1.6</v>
      </c>
      <c r="N14" s="330">
        <v>356</v>
      </c>
      <c r="O14" s="174">
        <v>0.5</v>
      </c>
      <c r="P14" s="333">
        <v>15780</v>
      </c>
      <c r="Q14" s="172">
        <v>23.7</v>
      </c>
      <c r="R14" s="52" t="s">
        <v>288</v>
      </c>
      <c r="S14" s="175"/>
      <c r="U14" s="176"/>
    </row>
    <row r="15" spans="1:21" s="21" customFormat="1" ht="24" customHeight="1">
      <c r="A15" s="135" t="s">
        <v>26</v>
      </c>
      <c r="B15" s="330">
        <v>62344</v>
      </c>
      <c r="C15" s="174">
        <v>100</v>
      </c>
      <c r="D15" s="331">
        <v>11886</v>
      </c>
      <c r="E15" s="174">
        <v>19.100000000000001</v>
      </c>
      <c r="F15" s="332">
        <v>10602</v>
      </c>
      <c r="G15" s="174">
        <v>17</v>
      </c>
      <c r="H15" s="333">
        <v>23911</v>
      </c>
      <c r="I15" s="174">
        <v>38.4</v>
      </c>
      <c r="J15" s="173">
        <v>15945</v>
      </c>
      <c r="K15" s="174">
        <v>25.6</v>
      </c>
      <c r="L15" s="330">
        <v>948</v>
      </c>
      <c r="M15" s="174">
        <v>1.5</v>
      </c>
      <c r="N15" s="330">
        <v>299</v>
      </c>
      <c r="O15" s="174">
        <v>0.5</v>
      </c>
      <c r="P15" s="333">
        <v>14698</v>
      </c>
      <c r="Q15" s="172">
        <v>23.6</v>
      </c>
      <c r="R15" s="52" t="s">
        <v>289</v>
      </c>
      <c r="S15" s="175"/>
    </row>
    <row r="16" spans="1:21" s="21" customFormat="1" ht="24" customHeight="1">
      <c r="A16" s="135" t="s">
        <v>27</v>
      </c>
      <c r="B16" s="330">
        <v>54497</v>
      </c>
      <c r="C16" s="174">
        <v>100</v>
      </c>
      <c r="D16" s="331">
        <v>10390</v>
      </c>
      <c r="E16" s="174">
        <v>19.100000000000001</v>
      </c>
      <c r="F16" s="332">
        <v>8259</v>
      </c>
      <c r="G16" s="174">
        <v>15.2</v>
      </c>
      <c r="H16" s="333">
        <v>20588</v>
      </c>
      <c r="I16" s="174">
        <v>37.799999999999997</v>
      </c>
      <c r="J16" s="173">
        <v>15260</v>
      </c>
      <c r="K16" s="174">
        <v>28</v>
      </c>
      <c r="L16" s="330">
        <v>735</v>
      </c>
      <c r="M16" s="174">
        <v>1.3</v>
      </c>
      <c r="N16" s="330">
        <v>313</v>
      </c>
      <c r="O16" s="174">
        <v>0.6</v>
      </c>
      <c r="P16" s="333">
        <v>14212</v>
      </c>
      <c r="Q16" s="172">
        <v>26.1</v>
      </c>
      <c r="R16" s="52" t="s">
        <v>290</v>
      </c>
      <c r="S16" s="175"/>
    </row>
    <row r="17" spans="1:19" s="21" customFormat="1" ht="24" customHeight="1">
      <c r="A17" s="135" t="s">
        <v>28</v>
      </c>
      <c r="B17" s="330">
        <v>51158</v>
      </c>
      <c r="C17" s="174">
        <v>100</v>
      </c>
      <c r="D17" s="331">
        <v>10339</v>
      </c>
      <c r="E17" s="174">
        <v>20.2</v>
      </c>
      <c r="F17" s="332">
        <v>7381</v>
      </c>
      <c r="G17" s="174">
        <v>14.4</v>
      </c>
      <c r="H17" s="333">
        <v>17812</v>
      </c>
      <c r="I17" s="174">
        <v>34.799999999999997</v>
      </c>
      <c r="J17" s="173">
        <v>15626</v>
      </c>
      <c r="K17" s="174">
        <v>30.5</v>
      </c>
      <c r="L17" s="330">
        <v>654</v>
      </c>
      <c r="M17" s="174">
        <v>1.3</v>
      </c>
      <c r="N17" s="330">
        <v>323</v>
      </c>
      <c r="O17" s="174">
        <v>0.6</v>
      </c>
      <c r="P17" s="333">
        <v>14649</v>
      </c>
      <c r="Q17" s="172">
        <v>28.6</v>
      </c>
      <c r="R17" s="52" t="s">
        <v>291</v>
      </c>
      <c r="S17" s="175"/>
    </row>
    <row r="18" spans="1:19" s="21" customFormat="1" ht="24" customHeight="1">
      <c r="A18" s="135" t="s">
        <v>29</v>
      </c>
      <c r="B18" s="330">
        <v>47796</v>
      </c>
      <c r="C18" s="174">
        <v>100</v>
      </c>
      <c r="D18" s="331">
        <v>9955</v>
      </c>
      <c r="E18" s="174">
        <v>20.8</v>
      </c>
      <c r="F18" s="332">
        <v>6610</v>
      </c>
      <c r="G18" s="174">
        <v>13.8</v>
      </c>
      <c r="H18" s="333">
        <v>16203</v>
      </c>
      <c r="I18" s="174">
        <v>33.9</v>
      </c>
      <c r="J18" s="173">
        <v>15028</v>
      </c>
      <c r="K18" s="174">
        <v>31.4</v>
      </c>
      <c r="L18" s="330">
        <v>565</v>
      </c>
      <c r="M18" s="174">
        <v>1.2</v>
      </c>
      <c r="N18" s="330">
        <v>281</v>
      </c>
      <c r="O18" s="174">
        <v>0.6</v>
      </c>
      <c r="P18" s="333">
        <v>14182</v>
      </c>
      <c r="Q18" s="172">
        <v>29.7</v>
      </c>
      <c r="R18" s="52" t="s">
        <v>292</v>
      </c>
      <c r="S18" s="175"/>
    </row>
    <row r="19" spans="1:19" s="21" customFormat="1" ht="24" customHeight="1">
      <c r="A19" s="135" t="s">
        <v>30</v>
      </c>
      <c r="B19" s="330">
        <v>51144</v>
      </c>
      <c r="C19" s="174">
        <v>100</v>
      </c>
      <c r="D19" s="331">
        <v>10175</v>
      </c>
      <c r="E19" s="174">
        <v>19.899999999999999</v>
      </c>
      <c r="F19" s="332">
        <v>8161</v>
      </c>
      <c r="G19" s="174">
        <v>16</v>
      </c>
      <c r="H19" s="333">
        <v>16857</v>
      </c>
      <c r="I19" s="174">
        <v>33</v>
      </c>
      <c r="J19" s="173">
        <v>15951</v>
      </c>
      <c r="K19" s="174">
        <v>31.2</v>
      </c>
      <c r="L19" s="330">
        <v>614</v>
      </c>
      <c r="M19" s="174">
        <v>1.2</v>
      </c>
      <c r="N19" s="330">
        <v>287</v>
      </c>
      <c r="O19" s="174">
        <v>0.6</v>
      </c>
      <c r="P19" s="333">
        <v>15050</v>
      </c>
      <c r="Q19" s="172">
        <v>29.4</v>
      </c>
      <c r="R19" s="52" t="s">
        <v>293</v>
      </c>
      <c r="S19" s="175"/>
    </row>
    <row r="20" spans="1:19" s="21" customFormat="1" ht="24" customHeight="1">
      <c r="A20" s="135" t="s">
        <v>31</v>
      </c>
      <c r="B20" s="330">
        <v>56211</v>
      </c>
      <c r="C20" s="174">
        <v>100</v>
      </c>
      <c r="D20" s="331">
        <v>12673</v>
      </c>
      <c r="E20" s="174">
        <v>22.5</v>
      </c>
      <c r="F20" s="332">
        <v>9413</v>
      </c>
      <c r="G20" s="174">
        <v>16.7</v>
      </c>
      <c r="H20" s="333">
        <v>18372</v>
      </c>
      <c r="I20" s="174">
        <v>32.700000000000003</v>
      </c>
      <c r="J20" s="173">
        <v>15753</v>
      </c>
      <c r="K20" s="174">
        <v>28</v>
      </c>
      <c r="L20" s="330">
        <v>650</v>
      </c>
      <c r="M20" s="174">
        <v>1.2</v>
      </c>
      <c r="N20" s="330">
        <v>276</v>
      </c>
      <c r="O20" s="174">
        <v>0.5</v>
      </c>
      <c r="P20" s="333">
        <v>14827</v>
      </c>
      <c r="Q20" s="172">
        <v>26.4</v>
      </c>
      <c r="R20" s="52" t="s">
        <v>294</v>
      </c>
      <c r="S20" s="175"/>
    </row>
    <row r="21" spans="1:19" s="21" customFormat="1" ht="24" customHeight="1">
      <c r="A21" s="135" t="s">
        <v>32</v>
      </c>
      <c r="B21" s="330">
        <v>61959</v>
      </c>
      <c r="C21" s="174">
        <v>100</v>
      </c>
      <c r="D21" s="331">
        <v>14943</v>
      </c>
      <c r="E21" s="174">
        <v>24.1</v>
      </c>
      <c r="F21" s="332">
        <v>10733</v>
      </c>
      <c r="G21" s="174">
        <v>17.3</v>
      </c>
      <c r="H21" s="333">
        <v>21362</v>
      </c>
      <c r="I21" s="174">
        <v>34.5</v>
      </c>
      <c r="J21" s="173">
        <v>14921</v>
      </c>
      <c r="K21" s="174">
        <v>24.1</v>
      </c>
      <c r="L21" s="330">
        <v>919</v>
      </c>
      <c r="M21" s="174">
        <v>1.5</v>
      </c>
      <c r="N21" s="330">
        <v>208</v>
      </c>
      <c r="O21" s="174">
        <v>0.3</v>
      </c>
      <c r="P21" s="333">
        <v>13794</v>
      </c>
      <c r="Q21" s="172">
        <v>22.3</v>
      </c>
      <c r="R21" s="52" t="s">
        <v>295</v>
      </c>
      <c r="S21" s="175"/>
    </row>
    <row r="22" spans="1:19" s="21" customFormat="1" ht="24" customHeight="1">
      <c r="A22" s="135" t="s">
        <v>33</v>
      </c>
      <c r="B22" s="330">
        <v>54219</v>
      </c>
      <c r="C22" s="174">
        <v>100</v>
      </c>
      <c r="D22" s="331">
        <v>11142</v>
      </c>
      <c r="E22" s="174">
        <v>20.5</v>
      </c>
      <c r="F22" s="332">
        <v>9363</v>
      </c>
      <c r="G22" s="174">
        <v>17.3</v>
      </c>
      <c r="H22" s="333">
        <v>17838</v>
      </c>
      <c r="I22" s="174">
        <v>32.9</v>
      </c>
      <c r="J22" s="173">
        <v>15876</v>
      </c>
      <c r="K22" s="174">
        <v>29.3</v>
      </c>
      <c r="L22" s="330">
        <v>937</v>
      </c>
      <c r="M22" s="174">
        <v>1.7</v>
      </c>
      <c r="N22" s="330">
        <v>244</v>
      </c>
      <c r="O22" s="174">
        <v>0.5</v>
      </c>
      <c r="P22" s="333">
        <v>14695</v>
      </c>
      <c r="Q22" s="172">
        <v>27.1</v>
      </c>
      <c r="R22" s="52" t="s">
        <v>296</v>
      </c>
      <c r="S22" s="175"/>
    </row>
    <row r="23" spans="1:19" s="21" customFormat="1" ht="24" customHeight="1">
      <c r="A23" s="135" t="s">
        <v>34</v>
      </c>
      <c r="B23" s="330">
        <v>47931</v>
      </c>
      <c r="C23" s="174">
        <v>100</v>
      </c>
      <c r="D23" s="331">
        <v>10324</v>
      </c>
      <c r="E23" s="174">
        <v>21.5</v>
      </c>
      <c r="F23" s="332">
        <v>7629</v>
      </c>
      <c r="G23" s="174">
        <v>15.9</v>
      </c>
      <c r="H23" s="333">
        <v>16696</v>
      </c>
      <c r="I23" s="174">
        <v>34.799999999999997</v>
      </c>
      <c r="J23" s="173">
        <v>13282</v>
      </c>
      <c r="K23" s="174">
        <v>27.7</v>
      </c>
      <c r="L23" s="330">
        <v>729</v>
      </c>
      <c r="M23" s="174">
        <v>1.5</v>
      </c>
      <c r="N23" s="330">
        <v>255</v>
      </c>
      <c r="O23" s="174">
        <v>0.5</v>
      </c>
      <c r="P23" s="333">
        <v>12298</v>
      </c>
      <c r="Q23" s="172">
        <v>25.7</v>
      </c>
      <c r="R23" s="52" t="s">
        <v>297</v>
      </c>
      <c r="S23" s="175"/>
    </row>
    <row r="24" spans="1:19" s="21" customFormat="1" ht="24" customHeight="1">
      <c r="A24" s="135" t="s">
        <v>35</v>
      </c>
      <c r="B24" s="330">
        <v>53531</v>
      </c>
      <c r="C24" s="174">
        <v>100</v>
      </c>
      <c r="D24" s="331">
        <v>10774</v>
      </c>
      <c r="E24" s="174">
        <v>20.100000000000001</v>
      </c>
      <c r="F24" s="332">
        <v>8010</v>
      </c>
      <c r="G24" s="174">
        <v>15</v>
      </c>
      <c r="H24" s="333">
        <v>18575</v>
      </c>
      <c r="I24" s="174">
        <v>34.700000000000003</v>
      </c>
      <c r="J24" s="173">
        <v>16172</v>
      </c>
      <c r="K24" s="174">
        <v>30.2</v>
      </c>
      <c r="L24" s="330">
        <v>784</v>
      </c>
      <c r="M24" s="174">
        <v>1.5</v>
      </c>
      <c r="N24" s="330">
        <v>282</v>
      </c>
      <c r="O24" s="174">
        <v>0.5</v>
      </c>
      <c r="P24" s="333">
        <v>15106</v>
      </c>
      <c r="Q24" s="172">
        <v>28.2</v>
      </c>
      <c r="R24" s="52" t="s">
        <v>298</v>
      </c>
      <c r="S24" s="175"/>
    </row>
    <row r="25" spans="1:19" s="21" customFormat="1" ht="24" customHeight="1">
      <c r="A25" s="135" t="s">
        <v>36</v>
      </c>
      <c r="B25" s="330">
        <v>59728</v>
      </c>
      <c r="C25" s="174">
        <v>100</v>
      </c>
      <c r="D25" s="331">
        <v>11396</v>
      </c>
      <c r="E25" s="174">
        <v>19.100000000000001</v>
      </c>
      <c r="F25" s="332">
        <v>9450</v>
      </c>
      <c r="G25" s="174">
        <v>15.8</v>
      </c>
      <c r="H25" s="333">
        <v>21975</v>
      </c>
      <c r="I25" s="174">
        <v>36.799999999999997</v>
      </c>
      <c r="J25" s="173">
        <v>16907</v>
      </c>
      <c r="K25" s="174">
        <v>28.3</v>
      </c>
      <c r="L25" s="330">
        <v>813</v>
      </c>
      <c r="M25" s="174">
        <v>1.4</v>
      </c>
      <c r="N25" s="330">
        <v>278</v>
      </c>
      <c r="O25" s="174">
        <v>0.5</v>
      </c>
      <c r="P25" s="333">
        <v>15816</v>
      </c>
      <c r="Q25" s="172">
        <v>26.5</v>
      </c>
      <c r="R25" s="52" t="s">
        <v>299</v>
      </c>
      <c r="S25" s="175"/>
    </row>
    <row r="26" spans="1:19" s="21" customFormat="1" ht="7.5" customHeight="1">
      <c r="A26" s="177"/>
      <c r="B26" s="178"/>
      <c r="C26" s="178"/>
      <c r="D26" s="178" t="s">
        <v>161</v>
      </c>
      <c r="E26" s="178"/>
      <c r="F26" s="178" t="s">
        <v>161</v>
      </c>
      <c r="G26" s="178" t="s">
        <v>161</v>
      </c>
      <c r="H26" s="178"/>
      <c r="I26" s="178"/>
      <c r="J26" s="178"/>
      <c r="K26" s="178"/>
      <c r="L26" s="178"/>
      <c r="M26" s="178"/>
      <c r="N26" s="178"/>
      <c r="O26" s="178"/>
      <c r="P26" s="178"/>
      <c r="Q26" s="179"/>
      <c r="R26" s="180"/>
    </row>
    <row r="27" spans="1:19" s="21" customFormat="1" ht="15" customHeight="1">
      <c r="A27" s="60" t="s">
        <v>221</v>
      </c>
      <c r="B27" s="56"/>
      <c r="C27" s="166"/>
      <c r="E27" s="165"/>
      <c r="F27" s="56"/>
      <c r="G27" s="165"/>
      <c r="H27" s="56"/>
      <c r="I27" s="165"/>
      <c r="J27" s="56"/>
      <c r="K27" s="165"/>
      <c r="L27" s="56"/>
      <c r="M27" s="165"/>
      <c r="N27" s="56"/>
      <c r="O27" s="165"/>
      <c r="P27" s="56"/>
      <c r="Q27" s="56"/>
      <c r="R27" s="56" t="s">
        <v>230</v>
      </c>
      <c r="S27" s="175"/>
    </row>
    <row r="28" spans="1:19" s="21" customFormat="1" ht="15.75" customHeight="1">
      <c r="A28" s="57" t="s">
        <v>352</v>
      </c>
      <c r="B28" s="56"/>
      <c r="C28" s="166"/>
      <c r="D28" s="56"/>
      <c r="E28" s="165"/>
      <c r="F28" s="56"/>
      <c r="G28" s="165"/>
      <c r="H28" s="56"/>
      <c r="I28" s="165"/>
      <c r="J28" s="56"/>
      <c r="K28" s="165"/>
      <c r="L28" s="56"/>
      <c r="M28" s="165"/>
      <c r="N28" s="56"/>
      <c r="O28" s="165"/>
      <c r="P28" s="56"/>
      <c r="Q28" s="165"/>
    </row>
    <row r="29" spans="1:19">
      <c r="B29" s="62"/>
      <c r="C29" s="334"/>
      <c r="D29" s="62"/>
      <c r="E29" s="335"/>
      <c r="F29" s="62"/>
      <c r="G29" s="335"/>
      <c r="H29" s="62"/>
      <c r="I29" s="335"/>
      <c r="J29" s="62"/>
      <c r="K29" s="335"/>
      <c r="M29" s="335"/>
      <c r="N29" s="62"/>
      <c r="O29" s="335"/>
      <c r="P29" s="62"/>
      <c r="Q29" s="335"/>
    </row>
    <row r="30" spans="1:19">
      <c r="B30" s="62"/>
      <c r="C30" s="334"/>
      <c r="D30" s="62"/>
      <c r="E30" s="335"/>
      <c r="F30" s="62"/>
      <c r="G30" s="335"/>
      <c r="H30" s="62"/>
      <c r="I30" s="335"/>
      <c r="J30" s="62"/>
      <c r="K30" s="335"/>
      <c r="M30" s="335"/>
      <c r="N30" s="62"/>
      <c r="O30" s="335"/>
      <c r="P30" s="62"/>
      <c r="Q30" s="335"/>
    </row>
    <row r="31" spans="1:19">
      <c r="B31" s="62"/>
      <c r="C31" s="334"/>
      <c r="D31" s="62"/>
      <c r="E31" s="335"/>
      <c r="F31" s="62"/>
      <c r="G31" s="335"/>
      <c r="H31" s="62"/>
      <c r="I31" s="335"/>
      <c r="J31" s="62"/>
      <c r="K31" s="335"/>
      <c r="M31" s="335"/>
      <c r="N31" s="62"/>
      <c r="O31" s="335"/>
      <c r="P31" s="62"/>
      <c r="Q31" s="335"/>
    </row>
    <row r="32" spans="1:19">
      <c r="B32" s="62"/>
      <c r="C32" s="334"/>
      <c r="D32" s="62"/>
      <c r="E32" s="335"/>
      <c r="F32" s="62"/>
      <c r="G32" s="335"/>
      <c r="H32" s="62"/>
      <c r="I32" s="335"/>
      <c r="J32" s="62"/>
      <c r="K32" s="335"/>
      <c r="M32" s="335"/>
      <c r="N32" s="62"/>
      <c r="O32" s="335"/>
      <c r="P32" s="62"/>
      <c r="Q32" s="335"/>
    </row>
    <row r="33" spans="2:17">
      <c r="B33" s="62"/>
      <c r="C33" s="334"/>
      <c r="D33" s="62"/>
      <c r="E33" s="335"/>
      <c r="F33" s="62"/>
      <c r="G33" s="335"/>
      <c r="H33" s="62"/>
      <c r="I33" s="335"/>
      <c r="J33" s="62"/>
      <c r="K33" s="335"/>
      <c r="M33" s="335"/>
      <c r="N33" s="62"/>
      <c r="O33" s="335"/>
      <c r="P33" s="62"/>
      <c r="Q33" s="335"/>
    </row>
    <row r="34" spans="2:17">
      <c r="B34" s="62"/>
      <c r="C34" s="334"/>
      <c r="D34" s="62"/>
      <c r="E34" s="335"/>
      <c r="F34" s="62"/>
      <c r="G34" s="335"/>
      <c r="H34" s="62"/>
      <c r="I34" s="335"/>
      <c r="J34" s="62"/>
      <c r="K34" s="335"/>
      <c r="M34" s="335"/>
      <c r="N34" s="62"/>
      <c r="O34" s="335"/>
      <c r="P34" s="62"/>
      <c r="Q34" s="335"/>
    </row>
    <row r="35" spans="2:17">
      <c r="B35" s="62"/>
      <c r="C35" s="334"/>
      <c r="D35" s="62"/>
      <c r="E35" s="335"/>
      <c r="F35" s="62"/>
      <c r="G35" s="335"/>
      <c r="H35" s="62"/>
      <c r="I35" s="335"/>
      <c r="J35" s="62"/>
      <c r="K35" s="335"/>
      <c r="M35" s="335"/>
      <c r="N35" s="62"/>
      <c r="O35" s="335"/>
      <c r="P35" s="62"/>
      <c r="Q35" s="335"/>
    </row>
    <row r="36" spans="2:17">
      <c r="B36" s="62"/>
      <c r="C36" s="334"/>
      <c r="D36" s="62"/>
      <c r="E36" s="336"/>
      <c r="F36" s="62"/>
      <c r="G36" s="336"/>
      <c r="H36" s="62"/>
      <c r="I36" s="335"/>
      <c r="J36" s="62"/>
      <c r="M36" s="335"/>
      <c r="N36" s="62"/>
      <c r="O36" s="335"/>
      <c r="P36" s="62"/>
      <c r="Q36" s="335"/>
    </row>
    <row r="37" spans="2:17">
      <c r="B37" s="62"/>
      <c r="C37" s="334"/>
      <c r="D37" s="62"/>
      <c r="E37" s="336"/>
      <c r="F37" s="62"/>
      <c r="G37" s="336"/>
      <c r="H37" s="62"/>
      <c r="I37" s="335"/>
      <c r="J37" s="62"/>
      <c r="M37" s="335"/>
      <c r="N37" s="62"/>
      <c r="O37" s="335"/>
      <c r="P37" s="62"/>
      <c r="Q37" s="335"/>
    </row>
    <row r="38" spans="2:17">
      <c r="B38" s="62"/>
      <c r="C38" s="334"/>
      <c r="D38" s="62"/>
      <c r="E38" s="336"/>
      <c r="F38" s="62"/>
      <c r="G38" s="336"/>
      <c r="H38" s="62"/>
      <c r="I38" s="335"/>
      <c r="J38" s="62"/>
      <c r="M38" s="335"/>
      <c r="N38" s="62"/>
      <c r="O38" s="335"/>
      <c r="P38" s="62"/>
      <c r="Q38" s="335"/>
    </row>
    <row r="39" spans="2:17">
      <c r="E39" s="336"/>
      <c r="G39" s="336"/>
      <c r="I39" s="335"/>
      <c r="M39" s="335"/>
      <c r="O39" s="335"/>
      <c r="Q39" s="335"/>
    </row>
    <row r="40" spans="2:17">
      <c r="E40" s="336"/>
      <c r="G40" s="336"/>
      <c r="I40" s="335"/>
      <c r="M40" s="335"/>
      <c r="O40" s="335"/>
    </row>
    <row r="41" spans="2:17">
      <c r="E41" s="336"/>
      <c r="G41" s="336"/>
      <c r="I41" s="336"/>
      <c r="M41" s="335"/>
      <c r="O41" s="335"/>
    </row>
    <row r="42" spans="2:17">
      <c r="E42" s="336"/>
      <c r="G42" s="336"/>
      <c r="I42" s="336"/>
      <c r="M42" s="335"/>
      <c r="O42" s="335"/>
    </row>
    <row r="43" spans="2:17">
      <c r="E43" s="336"/>
      <c r="G43" s="336"/>
      <c r="I43" s="336"/>
      <c r="M43" s="335"/>
      <c r="O43" s="335"/>
    </row>
    <row r="44" spans="2:17">
      <c r="E44" s="336"/>
      <c r="G44" s="336"/>
      <c r="I44" s="336"/>
      <c r="M44" s="335"/>
      <c r="O44" s="335"/>
    </row>
    <row r="45" spans="2:17">
      <c r="E45" s="336"/>
      <c r="G45" s="336"/>
      <c r="I45" s="336"/>
      <c r="M45" s="335"/>
      <c r="O45" s="335"/>
    </row>
    <row r="46" spans="2:17">
      <c r="E46" s="336"/>
      <c r="G46" s="336"/>
      <c r="I46" s="336"/>
      <c r="M46" s="335"/>
    </row>
    <row r="47" spans="2:17">
      <c r="E47" s="336"/>
      <c r="G47" s="336"/>
      <c r="I47" s="336"/>
      <c r="M47" s="335"/>
    </row>
    <row r="48" spans="2:17">
      <c r="E48" s="336"/>
      <c r="G48" s="336"/>
      <c r="I48" s="336"/>
      <c r="M48" s="335"/>
    </row>
    <row r="49" spans="5:13">
      <c r="E49" s="336"/>
      <c r="G49" s="336"/>
      <c r="I49" s="336"/>
      <c r="M49" s="335"/>
    </row>
    <row r="50" spans="5:13">
      <c r="E50" s="336"/>
      <c r="G50" s="336"/>
      <c r="I50" s="336"/>
      <c r="M50" s="335"/>
    </row>
    <row r="51" spans="5:13">
      <c r="E51" s="336"/>
      <c r="G51" s="336"/>
      <c r="I51" s="336"/>
      <c r="M51" s="335"/>
    </row>
    <row r="52" spans="5:13">
      <c r="E52" s="336"/>
      <c r="G52" s="336"/>
      <c r="I52" s="336"/>
      <c r="M52" s="335"/>
    </row>
    <row r="53" spans="5:13">
      <c r="E53" s="336"/>
      <c r="G53" s="336"/>
      <c r="I53" s="336"/>
      <c r="M53" s="335"/>
    </row>
    <row r="54" spans="5:13">
      <c r="E54" s="336"/>
      <c r="G54" s="336"/>
      <c r="I54" s="336"/>
      <c r="M54" s="335"/>
    </row>
    <row r="55" spans="5:13">
      <c r="E55" s="336"/>
      <c r="G55" s="336"/>
      <c r="I55" s="336"/>
    </row>
    <row r="56" spans="5:13">
      <c r="E56" s="336"/>
      <c r="G56" s="336"/>
      <c r="I56" s="336"/>
    </row>
    <row r="57" spans="5:13">
      <c r="E57" s="336"/>
      <c r="G57" s="336"/>
      <c r="I57" s="336"/>
    </row>
    <row r="58" spans="5:13">
      <c r="E58" s="336"/>
      <c r="G58" s="336"/>
      <c r="I58" s="336"/>
    </row>
    <row r="59" spans="5:13">
      <c r="E59" s="336"/>
      <c r="G59" s="336"/>
      <c r="I59" s="336"/>
    </row>
    <row r="60" spans="5:13">
      <c r="E60" s="336"/>
      <c r="G60" s="336"/>
      <c r="I60" s="336"/>
    </row>
    <row r="61" spans="5:13">
      <c r="E61" s="336"/>
      <c r="G61" s="336"/>
      <c r="I61" s="336"/>
    </row>
    <row r="62" spans="5:13">
      <c r="E62" s="336"/>
      <c r="G62" s="336"/>
      <c r="I62" s="336"/>
    </row>
    <row r="63" spans="5:13">
      <c r="E63" s="336"/>
      <c r="G63" s="336"/>
      <c r="I63" s="336"/>
    </row>
    <row r="64" spans="5:13">
      <c r="E64" s="336"/>
      <c r="G64" s="336"/>
      <c r="I64" s="336"/>
    </row>
    <row r="65" spans="5:9">
      <c r="E65" s="336"/>
      <c r="G65" s="336"/>
      <c r="I65" s="336"/>
    </row>
    <row r="66" spans="5:9">
      <c r="E66" s="336"/>
      <c r="G66" s="336"/>
      <c r="I66" s="336"/>
    </row>
    <row r="67" spans="5:9">
      <c r="E67" s="336"/>
      <c r="G67" s="336"/>
      <c r="I67" s="336"/>
    </row>
    <row r="68" spans="5:9">
      <c r="E68" s="336"/>
      <c r="G68" s="336"/>
      <c r="I68" s="336"/>
    </row>
    <row r="69" spans="5:9">
      <c r="E69" s="336"/>
      <c r="G69" s="336"/>
      <c r="I69" s="336"/>
    </row>
    <row r="70" spans="5:9">
      <c r="E70" s="336"/>
      <c r="G70" s="336"/>
      <c r="I70" s="336"/>
    </row>
    <row r="71" spans="5:9">
      <c r="E71" s="336"/>
      <c r="G71" s="336"/>
      <c r="I71" s="336"/>
    </row>
    <row r="72" spans="5:9">
      <c r="E72" s="336"/>
      <c r="G72" s="336"/>
      <c r="I72" s="336"/>
    </row>
    <row r="73" spans="5:9">
      <c r="E73" s="336"/>
      <c r="G73" s="336"/>
      <c r="I73" s="336"/>
    </row>
    <row r="74" spans="5:9">
      <c r="E74" s="336"/>
      <c r="G74" s="336"/>
      <c r="I74" s="336"/>
    </row>
    <row r="75" spans="5:9">
      <c r="E75" s="336"/>
      <c r="G75" s="336"/>
      <c r="I75" s="336"/>
    </row>
    <row r="76" spans="5:9">
      <c r="E76" s="336"/>
      <c r="G76" s="336"/>
      <c r="I76" s="336"/>
    </row>
    <row r="77" spans="5:9">
      <c r="E77" s="336"/>
      <c r="G77" s="336"/>
      <c r="I77" s="336"/>
    </row>
    <row r="78" spans="5:9">
      <c r="E78" s="336"/>
      <c r="G78" s="336"/>
      <c r="I78" s="336"/>
    </row>
    <row r="79" spans="5:9">
      <c r="E79" s="336"/>
      <c r="G79" s="336"/>
      <c r="I79" s="336"/>
    </row>
    <row r="80" spans="5:9">
      <c r="E80" s="336"/>
      <c r="G80" s="336"/>
      <c r="I80" s="336"/>
    </row>
    <row r="81" spans="5:9">
      <c r="E81" s="336"/>
      <c r="G81" s="336"/>
      <c r="I81" s="336"/>
    </row>
    <row r="82" spans="5:9">
      <c r="E82" s="336"/>
      <c r="G82" s="336"/>
      <c r="I82" s="336"/>
    </row>
    <row r="83" spans="5:9">
      <c r="E83" s="336"/>
      <c r="G83" s="336"/>
      <c r="I83" s="336"/>
    </row>
    <row r="84" spans="5:9">
      <c r="E84" s="336"/>
      <c r="G84" s="336"/>
      <c r="I84" s="336"/>
    </row>
    <row r="85" spans="5:9">
      <c r="E85" s="336"/>
      <c r="G85" s="336"/>
      <c r="I85" s="336"/>
    </row>
    <row r="86" spans="5:9">
      <c r="E86" s="336"/>
      <c r="G86" s="336"/>
      <c r="I86" s="336"/>
    </row>
    <row r="87" spans="5:9">
      <c r="E87" s="336"/>
      <c r="G87" s="336"/>
      <c r="I87" s="336"/>
    </row>
    <row r="88" spans="5:9">
      <c r="E88" s="336"/>
      <c r="G88" s="336"/>
      <c r="I88" s="336"/>
    </row>
    <row r="89" spans="5:9">
      <c r="E89" s="336"/>
      <c r="G89" s="336"/>
      <c r="I89" s="336"/>
    </row>
    <row r="90" spans="5:9">
      <c r="E90" s="336"/>
      <c r="G90" s="336"/>
      <c r="I90" s="336"/>
    </row>
    <row r="91" spans="5:9">
      <c r="E91" s="336"/>
      <c r="G91" s="336"/>
      <c r="I91" s="336"/>
    </row>
    <row r="92" spans="5:9">
      <c r="E92" s="336"/>
      <c r="G92" s="336"/>
      <c r="I92" s="336"/>
    </row>
    <row r="93" spans="5:9">
      <c r="E93" s="336"/>
      <c r="G93" s="336"/>
      <c r="I93" s="336"/>
    </row>
    <row r="94" spans="5:9">
      <c r="E94" s="336"/>
      <c r="G94" s="336"/>
      <c r="I94" s="336"/>
    </row>
    <row r="95" spans="5:9">
      <c r="E95" s="336"/>
      <c r="G95" s="336"/>
      <c r="I95" s="336"/>
    </row>
    <row r="96" spans="5:9">
      <c r="E96" s="336"/>
      <c r="G96" s="336"/>
      <c r="I96" s="336"/>
    </row>
    <row r="97" spans="5:9">
      <c r="E97" s="336"/>
      <c r="G97" s="336"/>
      <c r="I97" s="336"/>
    </row>
    <row r="98" spans="5:9">
      <c r="E98" s="336"/>
      <c r="G98" s="336"/>
      <c r="I98" s="336"/>
    </row>
    <row r="99" spans="5:9">
      <c r="E99" s="336"/>
      <c r="G99" s="336"/>
      <c r="I99" s="336"/>
    </row>
    <row r="100" spans="5:9">
      <c r="E100" s="336"/>
      <c r="G100" s="336"/>
      <c r="I100" s="336"/>
    </row>
    <row r="101" spans="5:9">
      <c r="E101" s="336"/>
      <c r="G101" s="336"/>
      <c r="I101" s="336"/>
    </row>
    <row r="102" spans="5:9">
      <c r="E102" s="336"/>
      <c r="G102" s="336"/>
      <c r="I102" s="336"/>
    </row>
    <row r="103" spans="5:9">
      <c r="E103" s="336"/>
      <c r="G103" s="336"/>
      <c r="I103" s="336"/>
    </row>
    <row r="104" spans="5:9">
      <c r="E104" s="336"/>
      <c r="G104" s="336"/>
      <c r="I104" s="336"/>
    </row>
    <row r="105" spans="5:9">
      <c r="E105" s="336"/>
      <c r="G105" s="336"/>
      <c r="I105" s="336"/>
    </row>
    <row r="106" spans="5:9">
      <c r="E106" s="336"/>
      <c r="G106" s="336"/>
      <c r="I106" s="336"/>
    </row>
    <row r="107" spans="5:9">
      <c r="E107" s="336"/>
      <c r="G107" s="336"/>
      <c r="I107" s="336"/>
    </row>
    <row r="108" spans="5:9">
      <c r="E108" s="336"/>
      <c r="G108" s="336"/>
      <c r="I108" s="336"/>
    </row>
    <row r="109" spans="5:9">
      <c r="E109" s="336"/>
      <c r="G109" s="336"/>
      <c r="I109" s="336"/>
    </row>
    <row r="110" spans="5:9">
      <c r="E110" s="336"/>
      <c r="G110" s="336"/>
      <c r="I110" s="336"/>
    </row>
    <row r="111" spans="5:9">
      <c r="E111" s="336"/>
      <c r="G111" s="336"/>
      <c r="I111" s="336"/>
    </row>
    <row r="112" spans="5:9">
      <c r="E112" s="336"/>
      <c r="G112" s="336"/>
      <c r="I112" s="336"/>
    </row>
    <row r="113" spans="5:9">
      <c r="E113" s="336"/>
      <c r="G113" s="336"/>
      <c r="I113" s="336"/>
    </row>
    <row r="114" spans="5:9">
      <c r="E114" s="336"/>
      <c r="G114" s="336"/>
      <c r="I114" s="336"/>
    </row>
    <row r="115" spans="5:9">
      <c r="E115" s="336"/>
      <c r="G115" s="336"/>
      <c r="I115" s="336"/>
    </row>
    <row r="116" spans="5:9">
      <c r="E116" s="336"/>
      <c r="G116" s="336"/>
      <c r="I116" s="336"/>
    </row>
    <row r="117" spans="5:9">
      <c r="E117" s="336"/>
      <c r="G117" s="336"/>
      <c r="I117" s="336"/>
    </row>
    <row r="118" spans="5:9">
      <c r="E118" s="336"/>
      <c r="G118" s="336"/>
      <c r="I118" s="336"/>
    </row>
    <row r="119" spans="5:9">
      <c r="E119" s="336"/>
      <c r="G119" s="336"/>
      <c r="I119" s="336"/>
    </row>
    <row r="120" spans="5:9">
      <c r="E120" s="336"/>
      <c r="G120" s="336"/>
      <c r="I120" s="336"/>
    </row>
    <row r="121" spans="5:9">
      <c r="E121" s="336"/>
      <c r="G121" s="336"/>
      <c r="I121" s="336"/>
    </row>
    <row r="122" spans="5:9">
      <c r="E122" s="336"/>
      <c r="G122" s="336"/>
      <c r="I122" s="336"/>
    </row>
    <row r="123" spans="5:9">
      <c r="E123" s="336"/>
      <c r="G123" s="336"/>
      <c r="I123" s="336"/>
    </row>
    <row r="124" spans="5:9">
      <c r="E124" s="336"/>
      <c r="G124" s="336"/>
      <c r="I124" s="336"/>
    </row>
    <row r="125" spans="5:9">
      <c r="E125" s="336"/>
      <c r="G125" s="336"/>
      <c r="I125" s="336"/>
    </row>
    <row r="126" spans="5:9">
      <c r="G126" s="336"/>
      <c r="I126" s="336"/>
    </row>
    <row r="127" spans="5:9">
      <c r="G127" s="336"/>
      <c r="I127" s="336"/>
    </row>
    <row r="128" spans="5:9">
      <c r="G128" s="336"/>
      <c r="I128" s="336"/>
    </row>
    <row r="129" spans="7:9">
      <c r="G129" s="336"/>
      <c r="I129" s="336"/>
    </row>
    <row r="130" spans="7:9">
      <c r="G130" s="336"/>
      <c r="I130" s="336"/>
    </row>
    <row r="131" spans="7:9">
      <c r="G131" s="336"/>
      <c r="I131" s="336"/>
    </row>
    <row r="132" spans="7:9">
      <c r="G132" s="336"/>
      <c r="I132" s="336"/>
    </row>
    <row r="133" spans="7:9">
      <c r="G133" s="336"/>
      <c r="I133" s="336"/>
    </row>
    <row r="134" spans="7:9">
      <c r="G134" s="336"/>
      <c r="I134" s="336"/>
    </row>
    <row r="135" spans="7:9">
      <c r="G135" s="336"/>
      <c r="I135" s="336"/>
    </row>
    <row r="136" spans="7:9">
      <c r="G136" s="336"/>
      <c r="I136" s="336"/>
    </row>
    <row r="137" spans="7:9">
      <c r="G137" s="336"/>
      <c r="I137" s="336"/>
    </row>
    <row r="138" spans="7:9">
      <c r="G138" s="336"/>
      <c r="I138" s="336"/>
    </row>
    <row r="139" spans="7:9">
      <c r="G139" s="336"/>
      <c r="I139" s="336"/>
    </row>
    <row r="140" spans="7:9">
      <c r="G140" s="336"/>
      <c r="I140" s="336"/>
    </row>
    <row r="141" spans="7:9">
      <c r="G141" s="336"/>
      <c r="I141" s="336"/>
    </row>
    <row r="142" spans="7:9">
      <c r="G142" s="336"/>
      <c r="I142" s="336"/>
    </row>
    <row r="143" spans="7:9">
      <c r="G143" s="336"/>
      <c r="I143" s="336"/>
    </row>
    <row r="144" spans="7:9">
      <c r="G144" s="336"/>
      <c r="I144" s="336"/>
    </row>
    <row r="145" spans="7:9">
      <c r="G145" s="336"/>
      <c r="I145" s="336"/>
    </row>
    <row r="146" spans="7:9">
      <c r="G146" s="336"/>
      <c r="I146" s="336"/>
    </row>
    <row r="147" spans="7:9">
      <c r="G147" s="336"/>
      <c r="I147" s="336"/>
    </row>
    <row r="148" spans="7:9">
      <c r="G148" s="336"/>
      <c r="I148" s="336"/>
    </row>
    <row r="149" spans="7:9">
      <c r="G149" s="336"/>
      <c r="I149" s="336"/>
    </row>
    <row r="150" spans="7:9">
      <c r="G150" s="336"/>
      <c r="I150" s="336"/>
    </row>
    <row r="151" spans="7:9">
      <c r="G151" s="336"/>
      <c r="I151" s="336"/>
    </row>
    <row r="152" spans="7:9">
      <c r="G152" s="336"/>
      <c r="I152" s="336"/>
    </row>
    <row r="153" spans="7:9">
      <c r="G153" s="336"/>
      <c r="I153" s="336"/>
    </row>
    <row r="154" spans="7:9">
      <c r="G154" s="336"/>
      <c r="I154" s="336"/>
    </row>
    <row r="155" spans="7:9">
      <c r="G155" s="336"/>
      <c r="I155" s="336"/>
    </row>
    <row r="156" spans="7:9">
      <c r="G156" s="336"/>
      <c r="I156" s="336"/>
    </row>
    <row r="157" spans="7:9">
      <c r="G157" s="336"/>
      <c r="I157" s="336"/>
    </row>
    <row r="158" spans="7:9">
      <c r="G158" s="336"/>
      <c r="I158" s="336"/>
    </row>
    <row r="159" spans="7:9">
      <c r="G159" s="336"/>
      <c r="I159" s="336"/>
    </row>
    <row r="160" spans="7:9">
      <c r="G160" s="336"/>
      <c r="I160" s="336"/>
    </row>
    <row r="161" spans="7:9">
      <c r="G161" s="336"/>
      <c r="I161" s="336"/>
    </row>
    <row r="162" spans="7:9">
      <c r="G162" s="336"/>
      <c r="I162" s="336"/>
    </row>
    <row r="163" spans="7:9">
      <c r="G163" s="336"/>
      <c r="I163" s="336"/>
    </row>
    <row r="164" spans="7:9">
      <c r="G164" s="336"/>
      <c r="I164" s="336"/>
    </row>
    <row r="165" spans="7:9">
      <c r="G165" s="336"/>
      <c r="I165" s="336"/>
    </row>
    <row r="166" spans="7:9">
      <c r="G166" s="336"/>
      <c r="I166" s="336"/>
    </row>
    <row r="167" spans="7:9">
      <c r="G167" s="336"/>
      <c r="I167" s="336"/>
    </row>
    <row r="168" spans="7:9">
      <c r="G168" s="336"/>
      <c r="I168" s="336"/>
    </row>
    <row r="169" spans="7:9">
      <c r="G169" s="336"/>
      <c r="I169" s="336"/>
    </row>
    <row r="170" spans="7:9">
      <c r="G170" s="336"/>
      <c r="I170" s="336"/>
    </row>
    <row r="171" spans="7:9">
      <c r="G171" s="336"/>
      <c r="I171" s="336"/>
    </row>
    <row r="172" spans="7:9">
      <c r="G172" s="336"/>
      <c r="I172" s="336"/>
    </row>
    <row r="173" spans="7:9">
      <c r="G173" s="336"/>
      <c r="I173" s="336"/>
    </row>
    <row r="174" spans="7:9">
      <c r="G174" s="336"/>
      <c r="I174" s="336"/>
    </row>
    <row r="175" spans="7:9">
      <c r="G175" s="336"/>
      <c r="I175" s="336"/>
    </row>
    <row r="176" spans="7:9">
      <c r="G176" s="336"/>
      <c r="I176" s="336"/>
    </row>
    <row r="177" spans="7:9">
      <c r="G177" s="336"/>
      <c r="I177" s="336"/>
    </row>
    <row r="178" spans="7:9">
      <c r="G178" s="336"/>
      <c r="I178" s="336"/>
    </row>
    <row r="179" spans="7:9">
      <c r="G179" s="336"/>
      <c r="I179" s="336"/>
    </row>
    <row r="180" spans="7:9">
      <c r="G180" s="336"/>
      <c r="I180" s="336"/>
    </row>
    <row r="181" spans="7:9">
      <c r="G181" s="336"/>
      <c r="I181" s="336"/>
    </row>
    <row r="182" spans="7:9">
      <c r="G182" s="336"/>
      <c r="I182" s="336"/>
    </row>
    <row r="183" spans="7:9">
      <c r="G183" s="336"/>
      <c r="I183" s="336"/>
    </row>
    <row r="184" spans="7:9">
      <c r="G184" s="336"/>
      <c r="I184" s="336"/>
    </row>
    <row r="185" spans="7:9">
      <c r="G185" s="336"/>
      <c r="I185" s="336"/>
    </row>
    <row r="186" spans="7:9">
      <c r="G186" s="336"/>
      <c r="I186" s="336"/>
    </row>
    <row r="187" spans="7:9">
      <c r="G187" s="336"/>
      <c r="I187" s="336"/>
    </row>
    <row r="188" spans="7:9">
      <c r="G188" s="336"/>
      <c r="I188" s="336"/>
    </row>
    <row r="189" spans="7:9">
      <c r="G189" s="336"/>
      <c r="I189" s="336"/>
    </row>
    <row r="190" spans="7:9">
      <c r="G190" s="336"/>
      <c r="I190" s="336"/>
    </row>
    <row r="191" spans="7:9">
      <c r="G191" s="336"/>
      <c r="I191" s="336"/>
    </row>
    <row r="192" spans="7:9">
      <c r="G192" s="336"/>
      <c r="I192" s="336"/>
    </row>
    <row r="193" spans="7:9">
      <c r="G193" s="336"/>
      <c r="I193" s="336"/>
    </row>
    <row r="194" spans="7:9">
      <c r="G194" s="336"/>
      <c r="I194" s="336"/>
    </row>
    <row r="195" spans="7:9">
      <c r="G195" s="336"/>
      <c r="I195" s="336"/>
    </row>
    <row r="196" spans="7:9">
      <c r="G196" s="336"/>
      <c r="I196" s="336"/>
    </row>
    <row r="197" spans="7:9">
      <c r="G197" s="336"/>
      <c r="I197" s="336"/>
    </row>
    <row r="198" spans="7:9">
      <c r="G198" s="336"/>
      <c r="I198" s="336"/>
    </row>
    <row r="199" spans="7:9">
      <c r="G199" s="336"/>
      <c r="I199" s="336"/>
    </row>
    <row r="200" spans="7:9">
      <c r="G200" s="336"/>
      <c r="I200" s="336"/>
    </row>
    <row r="201" spans="7:9">
      <c r="G201" s="336"/>
      <c r="I201" s="336"/>
    </row>
    <row r="202" spans="7:9">
      <c r="G202" s="336"/>
      <c r="I202" s="336"/>
    </row>
    <row r="203" spans="7:9">
      <c r="G203" s="336"/>
      <c r="I203" s="336"/>
    </row>
    <row r="204" spans="7:9">
      <c r="G204" s="336"/>
      <c r="I204" s="336"/>
    </row>
    <row r="205" spans="7:9">
      <c r="G205" s="336"/>
      <c r="I205" s="336"/>
    </row>
    <row r="206" spans="7:9">
      <c r="G206" s="336"/>
      <c r="I206" s="336"/>
    </row>
    <row r="207" spans="7:9">
      <c r="G207" s="336"/>
      <c r="I207" s="336"/>
    </row>
    <row r="208" spans="7:9">
      <c r="G208" s="336"/>
      <c r="I208" s="336"/>
    </row>
    <row r="209" spans="7:9">
      <c r="G209" s="336"/>
      <c r="I209" s="336"/>
    </row>
    <row r="210" spans="7:9">
      <c r="G210" s="336"/>
      <c r="I210" s="336"/>
    </row>
    <row r="211" spans="7:9">
      <c r="G211" s="336"/>
      <c r="I211" s="336"/>
    </row>
    <row r="212" spans="7:9">
      <c r="G212" s="336"/>
      <c r="I212" s="336"/>
    </row>
    <row r="213" spans="7:9">
      <c r="G213" s="336"/>
      <c r="I213" s="336"/>
    </row>
    <row r="214" spans="7:9">
      <c r="G214" s="336"/>
      <c r="I214" s="336"/>
    </row>
    <row r="215" spans="7:9">
      <c r="G215" s="336"/>
      <c r="I215" s="336"/>
    </row>
    <row r="216" spans="7:9">
      <c r="G216" s="336"/>
      <c r="I216" s="336"/>
    </row>
    <row r="217" spans="7:9">
      <c r="G217" s="336"/>
      <c r="I217" s="336"/>
    </row>
    <row r="218" spans="7:9">
      <c r="G218" s="336"/>
      <c r="I218" s="336"/>
    </row>
    <row r="219" spans="7:9">
      <c r="G219" s="336"/>
      <c r="I219" s="336"/>
    </row>
    <row r="220" spans="7:9">
      <c r="G220" s="336"/>
      <c r="I220" s="336"/>
    </row>
    <row r="221" spans="7:9">
      <c r="G221" s="336"/>
      <c r="I221" s="336"/>
    </row>
    <row r="222" spans="7:9">
      <c r="G222" s="336"/>
      <c r="I222" s="336"/>
    </row>
    <row r="223" spans="7:9">
      <c r="G223" s="336"/>
      <c r="I223" s="336"/>
    </row>
    <row r="224" spans="7:9">
      <c r="G224" s="336"/>
      <c r="I224" s="336"/>
    </row>
    <row r="225" spans="7:9">
      <c r="G225" s="336"/>
      <c r="I225" s="336"/>
    </row>
    <row r="226" spans="7:9">
      <c r="G226" s="336"/>
    </row>
    <row r="227" spans="7:9">
      <c r="G227" s="336"/>
    </row>
    <row r="228" spans="7:9">
      <c r="G228" s="336"/>
    </row>
    <row r="229" spans="7:9">
      <c r="G229" s="336"/>
    </row>
    <row r="230" spans="7:9">
      <c r="G230" s="336"/>
    </row>
    <row r="231" spans="7:9">
      <c r="G231" s="336"/>
    </row>
    <row r="232" spans="7:9">
      <c r="G232" s="336"/>
    </row>
    <row r="233" spans="7:9">
      <c r="G233" s="336"/>
    </row>
    <row r="234" spans="7:9">
      <c r="G234" s="336"/>
    </row>
    <row r="235" spans="7:9">
      <c r="G235" s="336"/>
    </row>
    <row r="236" spans="7:9">
      <c r="G236" s="336"/>
    </row>
    <row r="237" spans="7:9">
      <c r="G237" s="336"/>
    </row>
    <row r="238" spans="7:9">
      <c r="G238" s="336"/>
    </row>
    <row r="239" spans="7:9">
      <c r="G239" s="336"/>
    </row>
    <row r="240" spans="7:9">
      <c r="G240" s="336"/>
    </row>
    <row r="241" spans="7:7">
      <c r="G241" s="336"/>
    </row>
    <row r="242" spans="7:7">
      <c r="G242" s="336"/>
    </row>
    <row r="243" spans="7:7">
      <c r="G243" s="336"/>
    </row>
    <row r="244" spans="7:7">
      <c r="G244" s="336"/>
    </row>
    <row r="245" spans="7:7">
      <c r="G245" s="336"/>
    </row>
    <row r="246" spans="7:7">
      <c r="G246" s="336"/>
    </row>
    <row r="247" spans="7:7">
      <c r="G247" s="336"/>
    </row>
    <row r="248" spans="7:7">
      <c r="G248" s="336"/>
    </row>
    <row r="249" spans="7:7">
      <c r="G249" s="336"/>
    </row>
    <row r="250" spans="7:7">
      <c r="G250" s="336"/>
    </row>
    <row r="251" spans="7:7">
      <c r="G251" s="336"/>
    </row>
    <row r="252" spans="7:7">
      <c r="G252" s="336"/>
    </row>
    <row r="253" spans="7:7">
      <c r="G253" s="336"/>
    </row>
    <row r="254" spans="7:7">
      <c r="G254" s="336"/>
    </row>
    <row r="255" spans="7:7">
      <c r="G255" s="336"/>
    </row>
    <row r="256" spans="7:7">
      <c r="G256" s="336"/>
    </row>
    <row r="257" spans="7:7">
      <c r="G257" s="336"/>
    </row>
    <row r="258" spans="7:7">
      <c r="G258" s="336"/>
    </row>
    <row r="259" spans="7:7">
      <c r="G259" s="336"/>
    </row>
    <row r="260" spans="7:7">
      <c r="G260" s="336"/>
    </row>
    <row r="261" spans="7:7">
      <c r="G261" s="336"/>
    </row>
    <row r="262" spans="7:7">
      <c r="G262" s="336"/>
    </row>
    <row r="263" spans="7:7">
      <c r="G263" s="336"/>
    </row>
    <row r="264" spans="7:7">
      <c r="G264" s="336"/>
    </row>
    <row r="265" spans="7:7">
      <c r="G265" s="336"/>
    </row>
    <row r="266" spans="7:7">
      <c r="G266" s="336"/>
    </row>
    <row r="267" spans="7:7">
      <c r="G267" s="336"/>
    </row>
    <row r="268" spans="7:7">
      <c r="G268" s="336"/>
    </row>
    <row r="269" spans="7:7">
      <c r="G269" s="336"/>
    </row>
    <row r="270" spans="7:7">
      <c r="G270" s="336"/>
    </row>
    <row r="271" spans="7:7">
      <c r="G271" s="336"/>
    </row>
    <row r="272" spans="7:7">
      <c r="G272" s="336"/>
    </row>
    <row r="273" spans="7:7">
      <c r="G273" s="336"/>
    </row>
    <row r="274" spans="7:7">
      <c r="G274" s="336"/>
    </row>
    <row r="275" spans="7:7">
      <c r="G275" s="336"/>
    </row>
    <row r="276" spans="7:7">
      <c r="G276" s="336"/>
    </row>
    <row r="277" spans="7:7">
      <c r="G277" s="336"/>
    </row>
    <row r="278" spans="7:7">
      <c r="G278" s="336"/>
    </row>
    <row r="279" spans="7:7">
      <c r="G279" s="336"/>
    </row>
    <row r="280" spans="7:7">
      <c r="G280" s="336"/>
    </row>
    <row r="281" spans="7:7">
      <c r="G281" s="336"/>
    </row>
    <row r="282" spans="7:7">
      <c r="G282" s="336"/>
    </row>
    <row r="283" spans="7:7">
      <c r="G283" s="336"/>
    </row>
    <row r="284" spans="7:7">
      <c r="G284" s="336"/>
    </row>
    <row r="285" spans="7:7">
      <c r="G285" s="336"/>
    </row>
    <row r="286" spans="7:7">
      <c r="G286" s="336"/>
    </row>
    <row r="287" spans="7:7">
      <c r="G287" s="336"/>
    </row>
    <row r="288" spans="7:7">
      <c r="G288" s="336"/>
    </row>
    <row r="289" spans="7:7">
      <c r="G289" s="336"/>
    </row>
    <row r="290" spans="7:7">
      <c r="G290" s="336"/>
    </row>
    <row r="291" spans="7:7">
      <c r="G291" s="336"/>
    </row>
    <row r="292" spans="7:7">
      <c r="G292" s="336"/>
    </row>
    <row r="293" spans="7:7">
      <c r="G293" s="336"/>
    </row>
    <row r="294" spans="7:7">
      <c r="G294" s="336"/>
    </row>
    <row r="295" spans="7:7">
      <c r="G295" s="336"/>
    </row>
    <row r="296" spans="7:7">
      <c r="G296" s="336"/>
    </row>
    <row r="297" spans="7:7">
      <c r="G297" s="336"/>
    </row>
    <row r="298" spans="7:7">
      <c r="G298" s="336"/>
    </row>
    <row r="299" spans="7:7">
      <c r="G299" s="336"/>
    </row>
    <row r="300" spans="7:7">
      <c r="G300" s="336"/>
    </row>
    <row r="301" spans="7:7">
      <c r="G301" s="336"/>
    </row>
    <row r="302" spans="7:7">
      <c r="G302" s="336"/>
    </row>
    <row r="303" spans="7:7">
      <c r="G303" s="336"/>
    </row>
    <row r="304" spans="7:7">
      <c r="G304" s="336"/>
    </row>
    <row r="305" spans="7:7">
      <c r="G305" s="336"/>
    </row>
    <row r="306" spans="7:7">
      <c r="G306" s="336"/>
    </row>
    <row r="307" spans="7:7">
      <c r="G307" s="336"/>
    </row>
    <row r="308" spans="7:7">
      <c r="G308" s="336"/>
    </row>
    <row r="309" spans="7:7">
      <c r="G309" s="336"/>
    </row>
    <row r="310" spans="7:7">
      <c r="G310" s="336"/>
    </row>
    <row r="311" spans="7:7">
      <c r="G311" s="336"/>
    </row>
    <row r="312" spans="7:7">
      <c r="G312" s="336"/>
    </row>
    <row r="313" spans="7:7">
      <c r="G313" s="336"/>
    </row>
    <row r="314" spans="7:7">
      <c r="G314" s="336"/>
    </row>
    <row r="315" spans="7:7">
      <c r="G315" s="336"/>
    </row>
    <row r="316" spans="7:7">
      <c r="G316" s="336"/>
    </row>
    <row r="317" spans="7:7">
      <c r="G317" s="336"/>
    </row>
    <row r="318" spans="7:7">
      <c r="G318" s="336"/>
    </row>
    <row r="319" spans="7:7">
      <c r="G319" s="336"/>
    </row>
    <row r="320" spans="7:7">
      <c r="G320" s="336"/>
    </row>
    <row r="321" spans="7:7">
      <c r="G321" s="336"/>
    </row>
    <row r="322" spans="7:7">
      <c r="G322" s="336"/>
    </row>
    <row r="323" spans="7:7">
      <c r="G323" s="336"/>
    </row>
    <row r="324" spans="7:7">
      <c r="G324" s="336"/>
    </row>
    <row r="325" spans="7:7">
      <c r="G325" s="336"/>
    </row>
    <row r="326" spans="7:7">
      <c r="G326" s="336"/>
    </row>
    <row r="327" spans="7:7">
      <c r="G327" s="336"/>
    </row>
    <row r="328" spans="7:7">
      <c r="G328" s="336"/>
    </row>
    <row r="329" spans="7:7">
      <c r="G329" s="336"/>
    </row>
    <row r="330" spans="7:7">
      <c r="G330" s="336"/>
    </row>
    <row r="331" spans="7:7">
      <c r="G331" s="336"/>
    </row>
    <row r="332" spans="7:7">
      <c r="G332" s="336"/>
    </row>
    <row r="333" spans="7:7">
      <c r="G333" s="336"/>
    </row>
    <row r="334" spans="7:7">
      <c r="G334" s="336"/>
    </row>
    <row r="335" spans="7:7">
      <c r="G335" s="336"/>
    </row>
    <row r="336" spans="7:7">
      <c r="G336" s="336"/>
    </row>
    <row r="337" spans="7:7">
      <c r="G337" s="336"/>
    </row>
    <row r="338" spans="7:7">
      <c r="G338" s="336"/>
    </row>
    <row r="339" spans="7:7">
      <c r="G339" s="336"/>
    </row>
    <row r="340" spans="7:7">
      <c r="G340" s="336"/>
    </row>
    <row r="341" spans="7:7">
      <c r="G341" s="336"/>
    </row>
    <row r="342" spans="7:7">
      <c r="G342" s="336"/>
    </row>
    <row r="343" spans="7:7">
      <c r="G343" s="336"/>
    </row>
    <row r="344" spans="7:7">
      <c r="G344" s="336"/>
    </row>
    <row r="345" spans="7:7">
      <c r="G345" s="336"/>
    </row>
    <row r="346" spans="7:7">
      <c r="G346" s="336"/>
    </row>
    <row r="347" spans="7:7">
      <c r="G347" s="336"/>
    </row>
    <row r="348" spans="7:7">
      <c r="G348" s="336"/>
    </row>
    <row r="349" spans="7:7">
      <c r="G349" s="336"/>
    </row>
    <row r="350" spans="7:7">
      <c r="G350" s="336"/>
    </row>
    <row r="351" spans="7:7">
      <c r="G351" s="336"/>
    </row>
    <row r="352" spans="7:7">
      <c r="G352" s="336"/>
    </row>
    <row r="353" spans="7:7">
      <c r="G353" s="336"/>
    </row>
    <row r="354" spans="7:7">
      <c r="G354" s="336"/>
    </row>
    <row r="355" spans="7:7">
      <c r="G355" s="336"/>
    </row>
    <row r="356" spans="7:7">
      <c r="G356" s="336"/>
    </row>
    <row r="357" spans="7:7">
      <c r="G357" s="336"/>
    </row>
    <row r="358" spans="7:7">
      <c r="G358" s="336"/>
    </row>
    <row r="359" spans="7:7">
      <c r="G359" s="336"/>
    </row>
    <row r="360" spans="7:7">
      <c r="G360" s="336"/>
    </row>
    <row r="361" spans="7:7">
      <c r="G361" s="336"/>
    </row>
    <row r="362" spans="7:7">
      <c r="G362" s="336"/>
    </row>
    <row r="363" spans="7:7">
      <c r="G363" s="336"/>
    </row>
    <row r="364" spans="7:7">
      <c r="G364" s="336"/>
    </row>
    <row r="365" spans="7:7">
      <c r="G365" s="336"/>
    </row>
    <row r="366" spans="7:7">
      <c r="G366" s="336"/>
    </row>
    <row r="367" spans="7:7">
      <c r="G367" s="336"/>
    </row>
    <row r="368" spans="7:7">
      <c r="G368" s="336"/>
    </row>
    <row r="369" spans="7:7">
      <c r="G369" s="336"/>
    </row>
    <row r="370" spans="7:7">
      <c r="G370" s="336"/>
    </row>
    <row r="371" spans="7:7">
      <c r="G371" s="336"/>
    </row>
    <row r="372" spans="7:7">
      <c r="G372" s="336"/>
    </row>
    <row r="373" spans="7:7">
      <c r="G373" s="336"/>
    </row>
    <row r="374" spans="7:7">
      <c r="G374" s="336"/>
    </row>
    <row r="375" spans="7:7">
      <c r="G375" s="336"/>
    </row>
    <row r="376" spans="7:7">
      <c r="G376" s="336"/>
    </row>
    <row r="377" spans="7:7">
      <c r="G377" s="336"/>
    </row>
    <row r="378" spans="7:7">
      <c r="G378" s="336"/>
    </row>
    <row r="379" spans="7:7">
      <c r="G379" s="336"/>
    </row>
    <row r="380" spans="7:7">
      <c r="G380" s="336"/>
    </row>
    <row r="381" spans="7:7">
      <c r="G381" s="336"/>
    </row>
    <row r="382" spans="7:7">
      <c r="G382" s="336"/>
    </row>
    <row r="383" spans="7:7">
      <c r="G383" s="336"/>
    </row>
    <row r="384" spans="7:7">
      <c r="G384" s="336"/>
    </row>
    <row r="385" spans="7:7">
      <c r="G385" s="336"/>
    </row>
    <row r="386" spans="7:7">
      <c r="G386" s="336"/>
    </row>
    <row r="387" spans="7:7">
      <c r="G387" s="336"/>
    </row>
  </sheetData>
  <mergeCells count="8">
    <mergeCell ref="J1:R1"/>
    <mergeCell ref="A3:A6"/>
    <mergeCell ref="R3:R6"/>
    <mergeCell ref="C4:C5"/>
    <mergeCell ref="E4:E5"/>
    <mergeCell ref="G4:G5"/>
    <mergeCell ref="I4:I5"/>
    <mergeCell ref="A1:I1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95" firstPageNumber="192" orientation="portrait" horizontalDpi="2400" verticalDpi="2400" r:id="rId1"/>
  <headerFooter scaleWithDoc="0" alignWithMargins="0"/>
  <colBreaks count="1" manualBreakCount="1">
    <brk id="9" max="29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1"/>
  <sheetViews>
    <sheetView view="pageBreakPreview" zoomScaleNormal="100" zoomScaleSheetLayoutView="100" workbookViewId="0">
      <selection activeCell="H1" sqref="H1:N1"/>
    </sheetView>
  </sheetViews>
  <sheetFormatPr defaultRowHeight="14.25"/>
  <cols>
    <col min="1" max="1" width="10" style="61" customWidth="1"/>
    <col min="2" max="6" width="11.625" style="61" customWidth="1"/>
    <col min="7" max="7" width="12.125" style="61" customWidth="1"/>
    <col min="8" max="9" width="13" style="61" customWidth="1"/>
    <col min="10" max="10" width="12.25" style="61" customWidth="1"/>
    <col min="11" max="11" width="16.25" style="61" customWidth="1"/>
    <col min="12" max="12" width="12" style="61" customWidth="1"/>
    <col min="13" max="13" width="11.625" style="61" customWidth="1"/>
    <col min="14" max="14" width="10" style="61" customWidth="1"/>
    <col min="15" max="16384" width="9" style="61"/>
  </cols>
  <sheetData>
    <row r="1" spans="1:14" s="5" customFormat="1" ht="38.25" customHeight="1">
      <c r="A1" s="349" t="s">
        <v>344</v>
      </c>
      <c r="B1" s="349"/>
      <c r="C1" s="349"/>
      <c r="D1" s="349"/>
      <c r="E1" s="349"/>
      <c r="F1" s="349"/>
      <c r="G1" s="349"/>
      <c r="H1" s="338" t="s">
        <v>343</v>
      </c>
      <c r="I1" s="338"/>
      <c r="J1" s="338"/>
      <c r="K1" s="338"/>
      <c r="L1" s="338"/>
      <c r="M1" s="338"/>
      <c r="N1" s="338"/>
    </row>
    <row r="2" spans="1:14" s="10" customFormat="1" ht="26.25" customHeight="1" thickBot="1">
      <c r="A2" s="6" t="s">
        <v>107</v>
      </c>
      <c r="B2" s="8"/>
      <c r="C2" s="8"/>
      <c r="D2" s="8"/>
      <c r="E2" s="8"/>
      <c r="F2" s="8"/>
      <c r="G2" s="8"/>
      <c r="H2" s="7"/>
      <c r="I2" s="8"/>
      <c r="J2" s="8"/>
      <c r="K2" s="8"/>
      <c r="L2" s="8"/>
      <c r="M2" s="9"/>
      <c r="N2" s="9" t="s">
        <v>108</v>
      </c>
    </row>
    <row r="3" spans="1:14" s="21" customFormat="1" ht="33" customHeight="1" thickTop="1">
      <c r="A3" s="379" t="s">
        <v>37</v>
      </c>
      <c r="B3" s="367" t="s">
        <v>345</v>
      </c>
      <c r="C3" s="368"/>
      <c r="D3" s="368"/>
      <c r="E3" s="368"/>
      <c r="F3" s="368"/>
      <c r="G3" s="369"/>
      <c r="H3" s="367" t="s">
        <v>346</v>
      </c>
      <c r="I3" s="368"/>
      <c r="J3" s="368"/>
      <c r="K3" s="368"/>
      <c r="L3" s="368"/>
      <c r="M3" s="369"/>
      <c r="N3" s="342" t="s">
        <v>38</v>
      </c>
    </row>
    <row r="4" spans="1:14" s="21" customFormat="1" ht="54" customHeight="1">
      <c r="A4" s="340"/>
      <c r="B4" s="31" t="s">
        <v>112</v>
      </c>
      <c r="C4" s="31" t="s">
        <v>111</v>
      </c>
      <c r="D4" s="189" t="s">
        <v>421</v>
      </c>
      <c r="E4" s="189" t="s">
        <v>382</v>
      </c>
      <c r="F4" s="189" t="s">
        <v>383</v>
      </c>
      <c r="G4" s="190" t="s">
        <v>78</v>
      </c>
      <c r="H4" s="67" t="s">
        <v>384</v>
      </c>
      <c r="I4" s="67" t="s">
        <v>385</v>
      </c>
      <c r="J4" s="67" t="s">
        <v>386</v>
      </c>
      <c r="K4" s="68" t="s">
        <v>387</v>
      </c>
      <c r="L4" s="69" t="s">
        <v>388</v>
      </c>
      <c r="M4" s="67" t="s">
        <v>389</v>
      </c>
      <c r="N4" s="343"/>
    </row>
    <row r="5" spans="1:14" s="21" customFormat="1" ht="45" customHeight="1">
      <c r="A5" s="340"/>
      <c r="B5" s="365" t="s">
        <v>60</v>
      </c>
      <c r="C5" s="365" t="s">
        <v>335</v>
      </c>
      <c r="D5" s="380" t="s">
        <v>141</v>
      </c>
      <c r="E5" s="381" t="s">
        <v>212</v>
      </c>
      <c r="F5" s="348" t="s">
        <v>213</v>
      </c>
      <c r="G5" s="365" t="s">
        <v>61</v>
      </c>
      <c r="H5" s="382" t="s">
        <v>397</v>
      </c>
      <c r="I5" s="348" t="s">
        <v>391</v>
      </c>
      <c r="J5" s="110" t="s">
        <v>390</v>
      </c>
      <c r="K5" s="110" t="s">
        <v>393</v>
      </c>
      <c r="L5" s="110" t="s">
        <v>395</v>
      </c>
      <c r="M5" s="108" t="s">
        <v>205</v>
      </c>
      <c r="N5" s="343"/>
    </row>
    <row r="6" spans="1:14" s="21" customFormat="1" ht="45" customHeight="1">
      <c r="A6" s="341"/>
      <c r="B6" s="366"/>
      <c r="C6" s="366"/>
      <c r="D6" s="364"/>
      <c r="E6" s="364"/>
      <c r="F6" s="366"/>
      <c r="G6" s="366"/>
      <c r="H6" s="357"/>
      <c r="I6" s="383"/>
      <c r="J6" s="191" t="s">
        <v>392</v>
      </c>
      <c r="K6" s="191" t="s">
        <v>394</v>
      </c>
      <c r="L6" s="192" t="s">
        <v>396</v>
      </c>
      <c r="M6" s="193" t="s">
        <v>62</v>
      </c>
      <c r="N6" s="344"/>
    </row>
    <row r="7" spans="1:14" s="70" customFormat="1" ht="50.1" customHeight="1">
      <c r="A7" s="144">
        <v>2021</v>
      </c>
      <c r="B7" s="194">
        <v>8193</v>
      </c>
      <c r="C7" s="195">
        <v>3045</v>
      </c>
      <c r="D7" s="195">
        <v>1839</v>
      </c>
      <c r="E7" s="195">
        <v>0</v>
      </c>
      <c r="F7" s="195">
        <v>3309</v>
      </c>
      <c r="G7" s="195">
        <v>0</v>
      </c>
      <c r="H7" s="195">
        <v>15474000</v>
      </c>
      <c r="I7" s="195">
        <v>8193</v>
      </c>
      <c r="J7" s="196">
        <v>529</v>
      </c>
      <c r="K7" s="195">
        <v>21266263029</v>
      </c>
      <c r="L7" s="195">
        <v>1374</v>
      </c>
      <c r="M7" s="197">
        <v>39</v>
      </c>
      <c r="N7" s="188">
        <v>2021</v>
      </c>
    </row>
    <row r="8" spans="1:14" s="21" customFormat="1" ht="15" customHeight="1">
      <c r="A8" s="55" t="s">
        <v>417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8"/>
      <c r="N8" s="58" t="s">
        <v>419</v>
      </c>
    </row>
    <row r="9" spans="1:14" s="21" customFormat="1" ht="15" customHeight="1">
      <c r="A9" s="60" t="s">
        <v>409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8"/>
      <c r="N9" s="58"/>
    </row>
    <row r="10" spans="1:14">
      <c r="B10" s="198"/>
    </row>
    <row r="11" spans="1:14" ht="23.25">
      <c r="M11" s="61" ph="1"/>
    </row>
    <row r="12" spans="1:14" ht="23.25">
      <c r="M12" s="61" ph="1"/>
    </row>
    <row r="13" spans="1:14" ht="23.25">
      <c r="M13" s="61" ph="1"/>
    </row>
    <row r="14" spans="1:14" ht="23.25">
      <c r="M14" s="61" ph="1"/>
    </row>
    <row r="15" spans="1:14" ht="23.25">
      <c r="M15" s="61" ph="1"/>
    </row>
    <row r="16" spans="1:14" ht="23.25">
      <c r="M16" s="61" ph="1"/>
    </row>
    <row r="17" spans="13:13" ht="23.25">
      <c r="M17" s="61" ph="1"/>
    </row>
    <row r="18" spans="13:13" ht="23.25">
      <c r="M18" s="61" ph="1"/>
    </row>
    <row r="19" spans="13:13" ht="23.25">
      <c r="M19" s="61" ph="1"/>
    </row>
    <row r="20" spans="13:13" ht="23.25">
      <c r="M20" s="61" ph="1"/>
    </row>
    <row r="21" spans="13:13" ht="23.25">
      <c r="M21" s="61" ph="1"/>
    </row>
  </sheetData>
  <mergeCells count="14">
    <mergeCell ref="H1:N1"/>
    <mergeCell ref="A1:G1"/>
    <mergeCell ref="A3:A6"/>
    <mergeCell ref="N3:N6"/>
    <mergeCell ref="C5:C6"/>
    <mergeCell ref="F5:F6"/>
    <mergeCell ref="G5:G6"/>
    <mergeCell ref="D5:D6"/>
    <mergeCell ref="E5:E6"/>
    <mergeCell ref="B5:B6"/>
    <mergeCell ref="H5:H6"/>
    <mergeCell ref="I5:I6"/>
    <mergeCell ref="B3:G3"/>
    <mergeCell ref="H3:M3"/>
  </mergeCells>
  <phoneticPr fontId="10" type="noConversion"/>
  <pageMargins left="0.39370078740157483" right="0.39370078740157483" top="0.78740157480314965" bottom="0.78740157480314965" header="0" footer="0"/>
  <pageSetup paperSize="9" scale="52" orientation="portrait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AB33"/>
  <sheetViews>
    <sheetView view="pageBreakPreview" zoomScale="110" zoomScaleNormal="100" zoomScaleSheetLayoutView="110" workbookViewId="0">
      <selection activeCell="F9" sqref="F9"/>
    </sheetView>
  </sheetViews>
  <sheetFormatPr defaultRowHeight="14.25"/>
  <cols>
    <col min="1" max="1" width="10.625" style="61" customWidth="1"/>
    <col min="2" max="11" width="13.625" style="65" customWidth="1"/>
    <col min="12" max="13" width="10.625" style="66" customWidth="1"/>
    <col min="14" max="14" width="13.625" style="66" customWidth="1"/>
    <col min="15" max="27" width="13.625" style="65" customWidth="1"/>
    <col min="28" max="28" width="10.625" style="64" customWidth="1"/>
    <col min="29" max="16384" width="9" style="64"/>
  </cols>
  <sheetData>
    <row r="1" spans="1:28" s="5" customFormat="1" ht="34.5" customHeight="1">
      <c r="A1" s="1" t="s">
        <v>398</v>
      </c>
      <c r="B1" s="2"/>
      <c r="C1" s="2"/>
      <c r="D1" s="2"/>
      <c r="E1" s="2"/>
      <c r="F1" s="2"/>
      <c r="G1" s="338" t="s">
        <v>139</v>
      </c>
      <c r="H1" s="338"/>
      <c r="I1" s="338"/>
      <c r="J1" s="338"/>
      <c r="K1" s="338"/>
      <c r="L1" s="338"/>
      <c r="M1" s="1" t="s">
        <v>110</v>
      </c>
      <c r="N1" s="3"/>
      <c r="O1" s="2"/>
      <c r="P1" s="2"/>
      <c r="Q1" s="2"/>
      <c r="R1" s="2"/>
      <c r="S1" s="2"/>
      <c r="T1" s="2"/>
      <c r="U1" s="2" t="s">
        <v>109</v>
      </c>
      <c r="V1" s="2"/>
      <c r="W1" s="2"/>
      <c r="X1" s="2"/>
      <c r="Y1" s="2"/>
      <c r="Z1" s="2"/>
      <c r="AA1" s="2"/>
      <c r="AB1" s="4"/>
    </row>
    <row r="2" spans="1:28" s="10" customFormat="1" ht="26.25" customHeight="1" thickBot="1">
      <c r="A2" s="6" t="s">
        <v>399</v>
      </c>
      <c r="B2" s="6"/>
      <c r="C2" s="7"/>
      <c r="D2" s="7"/>
      <c r="E2" s="8"/>
      <c r="F2" s="8"/>
      <c r="G2" s="8"/>
      <c r="H2" s="8"/>
      <c r="I2" s="7"/>
      <c r="J2" s="7"/>
      <c r="K2" s="7"/>
      <c r="L2" s="9" t="s">
        <v>400</v>
      </c>
      <c r="M2" s="6" t="s">
        <v>401</v>
      </c>
      <c r="N2" s="6"/>
      <c r="O2" s="8"/>
      <c r="P2" s="8"/>
      <c r="Q2" s="8"/>
      <c r="R2" s="8"/>
      <c r="S2" s="8"/>
      <c r="T2" s="8"/>
      <c r="U2" s="8"/>
      <c r="V2" s="8"/>
      <c r="W2" s="7"/>
      <c r="X2" s="7"/>
      <c r="Y2" s="7"/>
      <c r="Z2" s="7"/>
      <c r="AA2" s="7"/>
      <c r="AB2" s="9" t="s">
        <v>400</v>
      </c>
    </row>
    <row r="3" spans="1:28" s="21" customFormat="1" ht="24" customHeight="1" thickTop="1">
      <c r="A3" s="339" t="s">
        <v>37</v>
      </c>
      <c r="B3" s="11" t="s">
        <v>73</v>
      </c>
      <c r="C3" s="12"/>
      <c r="D3" s="13"/>
      <c r="E3" s="14" t="s">
        <v>74</v>
      </c>
      <c r="F3" s="15"/>
      <c r="G3" s="16" t="s">
        <v>75</v>
      </c>
      <c r="H3" s="17"/>
      <c r="I3" s="18"/>
      <c r="J3" s="18"/>
      <c r="K3" s="18"/>
      <c r="L3" s="384" t="s">
        <v>38</v>
      </c>
      <c r="M3" s="339" t="s">
        <v>37</v>
      </c>
      <c r="N3" s="19"/>
      <c r="O3" s="16" t="s">
        <v>76</v>
      </c>
      <c r="P3" s="14"/>
      <c r="Q3" s="14"/>
      <c r="R3" s="20"/>
      <c r="S3" s="14"/>
      <c r="T3" s="15"/>
      <c r="U3" s="16" t="s">
        <v>77</v>
      </c>
      <c r="V3" s="20"/>
      <c r="W3" s="17"/>
      <c r="X3" s="17"/>
      <c r="Y3" s="387" t="s">
        <v>140</v>
      </c>
      <c r="Z3" s="387" t="s">
        <v>347</v>
      </c>
      <c r="AA3" s="387" t="s">
        <v>220</v>
      </c>
      <c r="AB3" s="384" t="s">
        <v>38</v>
      </c>
    </row>
    <row r="4" spans="1:28" s="21" customFormat="1" ht="28.5" customHeight="1">
      <c r="A4" s="340"/>
      <c r="B4" s="22" t="s">
        <v>44</v>
      </c>
      <c r="C4" s="22" t="s">
        <v>45</v>
      </c>
      <c r="D4" s="22" t="s">
        <v>43</v>
      </c>
      <c r="E4" s="23" t="s">
        <v>63</v>
      </c>
      <c r="F4" s="24" t="s">
        <v>44</v>
      </c>
      <c r="G4" s="24" t="s">
        <v>45</v>
      </c>
      <c r="H4" s="25" t="s">
        <v>66</v>
      </c>
      <c r="I4" s="26"/>
      <c r="J4" s="27"/>
      <c r="K4" s="28"/>
      <c r="L4" s="343"/>
      <c r="M4" s="340"/>
      <c r="N4" s="29" t="s">
        <v>63</v>
      </c>
      <c r="O4" s="390" t="s">
        <v>348</v>
      </c>
      <c r="P4" s="391"/>
      <c r="Q4" s="391"/>
      <c r="R4" s="392"/>
      <c r="S4" s="390" t="s">
        <v>349</v>
      </c>
      <c r="T4" s="391"/>
      <c r="U4" s="391" t="s">
        <v>219</v>
      </c>
      <c r="V4" s="391"/>
      <c r="W4" s="391"/>
      <c r="X4" s="392"/>
      <c r="Y4" s="388"/>
      <c r="Z4" s="388"/>
      <c r="AA4" s="388"/>
      <c r="AB4" s="343"/>
    </row>
    <row r="5" spans="1:28" s="21" customFormat="1" ht="28.5" customHeight="1">
      <c r="A5" s="340"/>
      <c r="B5" s="22" t="s">
        <v>72</v>
      </c>
      <c r="C5" s="22" t="s">
        <v>72</v>
      </c>
      <c r="D5" s="30" t="s">
        <v>214</v>
      </c>
      <c r="E5" s="31" t="s">
        <v>64</v>
      </c>
      <c r="F5" s="22"/>
      <c r="G5" s="22"/>
      <c r="H5" s="32" t="s">
        <v>67</v>
      </c>
      <c r="I5" s="33"/>
      <c r="J5" s="22" t="s">
        <v>68</v>
      </c>
      <c r="K5" s="28" t="s">
        <v>70</v>
      </c>
      <c r="L5" s="343"/>
      <c r="M5" s="340"/>
      <c r="N5" s="31" t="s">
        <v>64</v>
      </c>
      <c r="O5" s="34" t="s">
        <v>215</v>
      </c>
      <c r="P5" s="35" t="s">
        <v>216</v>
      </c>
      <c r="Q5" s="385" t="s">
        <v>402</v>
      </c>
      <c r="R5" s="386"/>
      <c r="S5" s="36" t="s">
        <v>218</v>
      </c>
      <c r="T5" s="37" t="s">
        <v>216</v>
      </c>
      <c r="U5" s="385" t="s">
        <v>402</v>
      </c>
      <c r="V5" s="386"/>
      <c r="W5" s="38" t="s">
        <v>68</v>
      </c>
      <c r="X5" s="38" t="s">
        <v>70</v>
      </c>
      <c r="Y5" s="388"/>
      <c r="Z5" s="388"/>
      <c r="AA5" s="388"/>
      <c r="AB5" s="343"/>
    </row>
    <row r="6" spans="1:28" s="21" customFormat="1" ht="28.5" customHeight="1">
      <c r="A6" s="341"/>
      <c r="B6" s="39" t="s">
        <v>40</v>
      </c>
      <c r="C6" s="39" t="s">
        <v>41</v>
      </c>
      <c r="D6" s="39" t="s">
        <v>42</v>
      </c>
      <c r="E6" s="40" t="s">
        <v>65</v>
      </c>
      <c r="F6" s="39" t="s">
        <v>40</v>
      </c>
      <c r="G6" s="39" t="s">
        <v>217</v>
      </c>
      <c r="H6" s="41" t="s">
        <v>405</v>
      </c>
      <c r="I6" s="42" t="s">
        <v>406</v>
      </c>
      <c r="J6" s="39" t="s">
        <v>69</v>
      </c>
      <c r="K6" s="42" t="s">
        <v>71</v>
      </c>
      <c r="L6" s="344"/>
      <c r="M6" s="341"/>
      <c r="N6" s="43" t="s">
        <v>65</v>
      </c>
      <c r="O6" s="44" t="s">
        <v>403</v>
      </c>
      <c r="P6" s="39" t="s">
        <v>404</v>
      </c>
      <c r="Q6" s="39" t="s">
        <v>405</v>
      </c>
      <c r="R6" s="39" t="s">
        <v>406</v>
      </c>
      <c r="S6" s="44" t="s">
        <v>403</v>
      </c>
      <c r="T6" s="39" t="s">
        <v>404</v>
      </c>
      <c r="U6" s="39" t="s">
        <v>405</v>
      </c>
      <c r="V6" s="39" t="s">
        <v>406</v>
      </c>
      <c r="W6" s="44" t="s">
        <v>407</v>
      </c>
      <c r="X6" s="42" t="s">
        <v>71</v>
      </c>
      <c r="Y6" s="389"/>
      <c r="Z6" s="389"/>
      <c r="AA6" s="389"/>
      <c r="AB6" s="344"/>
    </row>
    <row r="7" spans="1:28" s="52" customFormat="1" ht="39.950000000000003" customHeight="1">
      <c r="A7" s="45">
        <v>2016</v>
      </c>
      <c r="B7" s="46" t="s">
        <v>237</v>
      </c>
      <c r="C7" s="46" t="s">
        <v>238</v>
      </c>
      <c r="D7" s="46" t="s">
        <v>239</v>
      </c>
      <c r="E7" s="46" t="s">
        <v>240</v>
      </c>
      <c r="F7" s="46" t="s">
        <v>241</v>
      </c>
      <c r="G7" s="46" t="s">
        <v>242</v>
      </c>
      <c r="H7" s="46" t="s">
        <v>243</v>
      </c>
      <c r="I7" s="46" t="s">
        <v>244</v>
      </c>
      <c r="J7" s="46" t="s">
        <v>245</v>
      </c>
      <c r="K7" s="46" t="s">
        <v>246</v>
      </c>
      <c r="L7" s="47">
        <v>2016</v>
      </c>
      <c r="M7" s="48">
        <v>2016</v>
      </c>
      <c r="N7" s="49" t="s">
        <v>247</v>
      </c>
      <c r="O7" s="46" t="s">
        <v>248</v>
      </c>
      <c r="P7" s="46" t="s">
        <v>249</v>
      </c>
      <c r="Q7" s="46" t="s">
        <v>250</v>
      </c>
      <c r="R7" s="46" t="s">
        <v>251</v>
      </c>
      <c r="S7" s="46" t="s">
        <v>252</v>
      </c>
      <c r="T7" s="46" t="s">
        <v>253</v>
      </c>
      <c r="U7" s="46" t="s">
        <v>254</v>
      </c>
      <c r="V7" s="46" t="s">
        <v>255</v>
      </c>
      <c r="W7" s="46" t="s">
        <v>256</v>
      </c>
      <c r="X7" s="46" t="s">
        <v>256</v>
      </c>
      <c r="Y7" s="50">
        <v>6857</v>
      </c>
      <c r="Z7" s="50">
        <v>7086</v>
      </c>
      <c r="AA7" s="50">
        <v>49</v>
      </c>
      <c r="AB7" s="51">
        <v>2016</v>
      </c>
    </row>
    <row r="8" spans="1:28" s="52" customFormat="1" ht="39.950000000000003" customHeight="1">
      <c r="A8" s="45">
        <v>2017</v>
      </c>
      <c r="B8" s="46" t="s">
        <v>258</v>
      </c>
      <c r="C8" s="46" t="s">
        <v>286</v>
      </c>
      <c r="D8" s="46">
        <v>100</v>
      </c>
      <c r="E8" s="46" t="s">
        <v>259</v>
      </c>
      <c r="F8" s="46" t="s">
        <v>260</v>
      </c>
      <c r="G8" s="46" t="s">
        <v>261</v>
      </c>
      <c r="H8" s="46">
        <v>20</v>
      </c>
      <c r="I8" s="46" t="s">
        <v>262</v>
      </c>
      <c r="J8" s="53">
        <v>0</v>
      </c>
      <c r="K8" s="53">
        <v>0</v>
      </c>
      <c r="L8" s="47">
        <v>2017</v>
      </c>
      <c r="M8" s="48">
        <v>2017</v>
      </c>
      <c r="N8" s="49" t="s">
        <v>263</v>
      </c>
      <c r="O8" s="46" t="s">
        <v>264</v>
      </c>
      <c r="P8" s="46" t="s">
        <v>264</v>
      </c>
      <c r="Q8" s="53">
        <v>0</v>
      </c>
      <c r="R8" s="46" t="s">
        <v>264</v>
      </c>
      <c r="S8" s="46" t="s">
        <v>265</v>
      </c>
      <c r="T8" s="46" t="s">
        <v>265</v>
      </c>
      <c r="U8" s="46" t="s">
        <v>266</v>
      </c>
      <c r="V8" s="46" t="s">
        <v>267</v>
      </c>
      <c r="W8" s="53">
        <v>0</v>
      </c>
      <c r="X8" s="46" t="s">
        <v>268</v>
      </c>
      <c r="Y8" s="50">
        <v>11029</v>
      </c>
      <c r="Z8" s="50">
        <v>10532</v>
      </c>
      <c r="AA8" s="50">
        <v>395</v>
      </c>
      <c r="AB8" s="51">
        <v>2017</v>
      </c>
    </row>
    <row r="9" spans="1:28" s="52" customFormat="1" ht="39.950000000000003" customHeight="1">
      <c r="A9" s="45">
        <v>2018</v>
      </c>
      <c r="B9" s="46">
        <v>462.8</v>
      </c>
      <c r="C9" s="46">
        <v>462.8</v>
      </c>
      <c r="D9" s="46">
        <v>100</v>
      </c>
      <c r="E9" s="46">
        <v>3.6</v>
      </c>
      <c r="F9" s="46">
        <v>148.4</v>
      </c>
      <c r="G9" s="46">
        <v>148.4</v>
      </c>
      <c r="H9" s="46">
        <v>20</v>
      </c>
      <c r="I9" s="46">
        <v>128.4</v>
      </c>
      <c r="J9" s="53">
        <v>0</v>
      </c>
      <c r="K9" s="53">
        <v>0</v>
      </c>
      <c r="L9" s="47">
        <v>2018</v>
      </c>
      <c r="M9" s="48">
        <v>2018</v>
      </c>
      <c r="N9" s="49">
        <v>16.899999999999999</v>
      </c>
      <c r="O9" s="46">
        <v>145.19999999999999</v>
      </c>
      <c r="P9" s="46">
        <v>145.19999999999999</v>
      </c>
      <c r="Q9" s="53">
        <v>0</v>
      </c>
      <c r="R9" s="46">
        <v>145.19999999999999</v>
      </c>
      <c r="S9" s="46">
        <v>169.3</v>
      </c>
      <c r="T9" s="46">
        <v>169.3</v>
      </c>
      <c r="U9" s="46">
        <v>12.1</v>
      </c>
      <c r="V9" s="46">
        <v>144.1</v>
      </c>
      <c r="W9" s="53">
        <v>0</v>
      </c>
      <c r="X9" s="46">
        <v>13.1</v>
      </c>
      <c r="Y9" s="50">
        <v>11029</v>
      </c>
      <c r="Z9" s="50">
        <v>10532</v>
      </c>
      <c r="AA9" s="50">
        <v>395</v>
      </c>
      <c r="AB9" s="51">
        <v>2018</v>
      </c>
    </row>
    <row r="10" spans="1:28" s="52" customFormat="1" ht="39.950000000000003" customHeight="1">
      <c r="A10" s="45">
        <v>2019</v>
      </c>
      <c r="B10" s="46">
        <v>463.5</v>
      </c>
      <c r="C10" s="46">
        <v>463.5</v>
      </c>
      <c r="D10" s="46">
        <v>100</v>
      </c>
      <c r="E10" s="46">
        <v>3.6</v>
      </c>
      <c r="F10" s="46">
        <v>148.4</v>
      </c>
      <c r="G10" s="46">
        <v>148.4</v>
      </c>
      <c r="H10" s="46">
        <v>20</v>
      </c>
      <c r="I10" s="46">
        <v>128.4</v>
      </c>
      <c r="J10" s="53">
        <v>0</v>
      </c>
      <c r="K10" s="53">
        <v>0</v>
      </c>
      <c r="L10" s="47">
        <v>2019</v>
      </c>
      <c r="M10" s="48">
        <v>2019</v>
      </c>
      <c r="N10" s="49">
        <v>16.899999999999999</v>
      </c>
      <c r="O10" s="46">
        <v>145.9</v>
      </c>
      <c r="P10" s="46">
        <v>145.9</v>
      </c>
      <c r="Q10" s="53">
        <v>0</v>
      </c>
      <c r="R10" s="46">
        <v>145.9</v>
      </c>
      <c r="S10" s="46">
        <v>169.3</v>
      </c>
      <c r="T10" s="46">
        <v>169.3</v>
      </c>
      <c r="U10" s="46">
        <v>12.1</v>
      </c>
      <c r="V10" s="46">
        <v>144.1</v>
      </c>
      <c r="W10" s="53">
        <v>0</v>
      </c>
      <c r="X10" s="46">
        <v>13.1</v>
      </c>
      <c r="Y10" s="50">
        <v>11143</v>
      </c>
      <c r="Z10" s="50">
        <v>10864</v>
      </c>
      <c r="AA10" s="50">
        <v>395</v>
      </c>
      <c r="AB10" s="51">
        <v>2019</v>
      </c>
    </row>
    <row r="11" spans="1:28" s="52" customFormat="1" ht="39.950000000000003" customHeight="1">
      <c r="A11" s="45">
        <v>2020</v>
      </c>
      <c r="B11" s="46">
        <v>466.58420000000001</v>
      </c>
      <c r="C11" s="46">
        <v>466.58420000000001</v>
      </c>
      <c r="D11" s="46">
        <v>100</v>
      </c>
      <c r="E11" s="46">
        <v>3.6</v>
      </c>
      <c r="F11" s="46">
        <v>146.93940000000001</v>
      </c>
      <c r="G11" s="46">
        <v>146.93940000000001</v>
      </c>
      <c r="H11" s="46">
        <v>18.833599999999997</v>
      </c>
      <c r="I11" s="46">
        <v>128.10580000000002</v>
      </c>
      <c r="J11" s="53">
        <v>0</v>
      </c>
      <c r="K11" s="53">
        <v>0</v>
      </c>
      <c r="L11" s="47">
        <v>2020</v>
      </c>
      <c r="M11" s="48">
        <v>2020</v>
      </c>
      <c r="N11" s="49">
        <v>16.899999999999999</v>
      </c>
      <c r="O11" s="46">
        <v>151.6806</v>
      </c>
      <c r="P11" s="46">
        <v>151.6806</v>
      </c>
      <c r="Q11" s="53">
        <v>0</v>
      </c>
      <c r="R11" s="46">
        <v>151.6806</v>
      </c>
      <c r="S11" s="46">
        <v>167.96420000000001</v>
      </c>
      <c r="T11" s="46">
        <v>167.96420000000001</v>
      </c>
      <c r="U11" s="46">
        <v>17.513099999999998</v>
      </c>
      <c r="V11" s="46">
        <v>137.19489999999999</v>
      </c>
      <c r="W11" s="53">
        <v>0</v>
      </c>
      <c r="X11" s="46">
        <v>13.256200000000002</v>
      </c>
      <c r="Y11" s="50">
        <v>11390</v>
      </c>
      <c r="Z11" s="50">
        <v>10864</v>
      </c>
      <c r="AA11" s="50">
        <v>404</v>
      </c>
      <c r="AB11" s="51">
        <v>2020</v>
      </c>
    </row>
    <row r="12" spans="1:28" s="54" customFormat="1" ht="39.950000000000003" customHeight="1">
      <c r="A12" s="144">
        <v>2021</v>
      </c>
      <c r="B12" s="181">
        <v>481553.8</v>
      </c>
      <c r="C12" s="181">
        <v>481553.8</v>
      </c>
      <c r="D12" s="181">
        <v>100</v>
      </c>
      <c r="E12" s="181">
        <v>3.6</v>
      </c>
      <c r="F12" s="181">
        <v>145000.6</v>
      </c>
      <c r="G12" s="181">
        <v>145000.6</v>
      </c>
      <c r="H12" s="181">
        <v>18801.7</v>
      </c>
      <c r="I12" s="181">
        <v>126199</v>
      </c>
      <c r="J12" s="182">
        <v>0</v>
      </c>
      <c r="K12" s="182">
        <v>0</v>
      </c>
      <c r="L12" s="183">
        <v>2021</v>
      </c>
      <c r="M12" s="184">
        <v>2021</v>
      </c>
      <c r="N12" s="185">
        <v>16.899999999999999</v>
      </c>
      <c r="O12" s="181">
        <v>160910.1</v>
      </c>
      <c r="P12" s="181">
        <v>160910.1</v>
      </c>
      <c r="Q12" s="182">
        <v>0</v>
      </c>
      <c r="R12" s="181">
        <v>160910.1</v>
      </c>
      <c r="S12" s="181">
        <v>175643.1</v>
      </c>
      <c r="T12" s="181">
        <v>175643.1</v>
      </c>
      <c r="U12" s="181">
        <v>17561.8</v>
      </c>
      <c r="V12" s="181">
        <v>144943.14000000001</v>
      </c>
      <c r="W12" s="182">
        <v>0</v>
      </c>
      <c r="X12" s="181">
        <v>13138.1</v>
      </c>
      <c r="Y12" s="186">
        <v>11846</v>
      </c>
      <c r="Z12" s="186">
        <v>13554</v>
      </c>
      <c r="AA12" s="187">
        <v>416</v>
      </c>
      <c r="AB12" s="188">
        <v>2021</v>
      </c>
    </row>
    <row r="13" spans="1:28" s="21" customFormat="1" ht="15" customHeight="1">
      <c r="A13" s="55" t="s">
        <v>417</v>
      </c>
      <c r="B13" s="56"/>
      <c r="C13" s="57"/>
      <c r="D13" s="56"/>
      <c r="E13" s="56"/>
      <c r="F13" s="56"/>
      <c r="G13" s="56"/>
      <c r="H13" s="56"/>
      <c r="I13" s="56"/>
      <c r="J13" s="56"/>
      <c r="K13" s="56"/>
      <c r="L13" s="58" t="s">
        <v>419</v>
      </c>
      <c r="M13" s="55" t="s">
        <v>417</v>
      </c>
      <c r="N13" s="59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8" t="s">
        <v>419</v>
      </c>
    </row>
    <row r="14" spans="1:28" s="21" customFormat="1" ht="15" customHeight="1">
      <c r="A14" s="60" t="s">
        <v>408</v>
      </c>
      <c r="B14" s="56"/>
      <c r="C14" s="57"/>
      <c r="D14" s="56"/>
      <c r="E14" s="56"/>
      <c r="F14" s="56"/>
      <c r="G14" s="56"/>
      <c r="H14" s="56"/>
      <c r="I14" s="56"/>
      <c r="J14" s="56"/>
      <c r="K14" s="56"/>
      <c r="L14" s="58"/>
      <c r="M14" s="60" t="s">
        <v>408</v>
      </c>
      <c r="N14" s="59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8"/>
    </row>
    <row r="15" spans="1:28" s="21" customFormat="1" ht="15" customHeight="1">
      <c r="A15" s="60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9"/>
      <c r="M15" s="59"/>
      <c r="N15" s="59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</row>
    <row r="16" spans="1:28" s="21" customFormat="1" ht="12">
      <c r="A16" s="60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9"/>
      <c r="M16" s="59"/>
      <c r="N16" s="59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</row>
    <row r="17" spans="2:27"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3"/>
      <c r="M17" s="63"/>
      <c r="N17" s="63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</row>
    <row r="18" spans="2:27" ht="15" customHeight="1">
      <c r="B18" s="62"/>
      <c r="C18" s="62"/>
      <c r="D18" s="62"/>
      <c r="E18" s="62"/>
      <c r="F18" s="62"/>
      <c r="G18" s="62"/>
      <c r="H18" s="62"/>
      <c r="I18" s="62"/>
      <c r="J18" s="62"/>
      <c r="K18" s="62"/>
      <c r="L18" s="63"/>
      <c r="M18" s="63"/>
      <c r="N18" s="63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</row>
    <row r="19" spans="2:27"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3"/>
      <c r="M19" s="63"/>
      <c r="N19" s="63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</row>
    <row r="20" spans="2:27"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3"/>
      <c r="M20" s="63"/>
      <c r="N20" s="63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</row>
    <row r="21" spans="2:27"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3"/>
      <c r="M21" s="63"/>
      <c r="N21" s="63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</row>
    <row r="22" spans="2:27"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3"/>
      <c r="M22" s="63"/>
      <c r="N22" s="63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</row>
    <row r="23" spans="2:27"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3"/>
      <c r="M23" s="63"/>
      <c r="N23" s="63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</row>
    <row r="24" spans="2:27"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3"/>
      <c r="M24" s="63"/>
      <c r="N24" s="63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  <c r="AA24" s="62"/>
    </row>
    <row r="25" spans="2:27"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3"/>
      <c r="M25" s="63"/>
      <c r="N25" s="63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</row>
    <row r="26" spans="2:27"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3"/>
      <c r="M26" s="63"/>
      <c r="N26" s="63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</row>
    <row r="27" spans="2:27"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3"/>
      <c r="M27" s="63"/>
      <c r="N27" s="63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</row>
    <row r="28" spans="2:27"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3"/>
      <c r="M28" s="63"/>
      <c r="N28" s="63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</row>
    <row r="29" spans="2:27"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3"/>
      <c r="M29" s="63"/>
      <c r="N29" s="63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</row>
    <row r="30" spans="2:27"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63"/>
      <c r="M30" s="63"/>
      <c r="N30" s="63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</row>
    <row r="31" spans="2:27"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3"/>
      <c r="M31" s="63"/>
      <c r="N31" s="63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</row>
    <row r="32" spans="2:27"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3"/>
      <c r="M32" s="63"/>
      <c r="N32" s="63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</row>
    <row r="33" spans="2:27"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3"/>
      <c r="M33" s="63"/>
      <c r="N33" s="63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</row>
  </sheetData>
  <mergeCells count="13">
    <mergeCell ref="G1:L1"/>
    <mergeCell ref="M3:M6"/>
    <mergeCell ref="A3:A6"/>
    <mergeCell ref="L3:L6"/>
    <mergeCell ref="AB3:AB6"/>
    <mergeCell ref="Q5:R5"/>
    <mergeCell ref="U5:V5"/>
    <mergeCell ref="AA3:AA6"/>
    <mergeCell ref="Z3:Z6"/>
    <mergeCell ref="Y3:Y6"/>
    <mergeCell ref="O4:R4"/>
    <mergeCell ref="S4:T4"/>
    <mergeCell ref="U4:X4"/>
  </mergeCells>
  <phoneticPr fontId="10" type="noConversion"/>
  <pageMargins left="0.39370078740157483" right="0.39370078740157483" top="0.78740157480314965" bottom="0.78740157480314965" header="0" footer="0"/>
  <pageSetup paperSize="9" scale="84" orientation="portrait" horizontalDpi="2400" verticalDpi="2400" r:id="rId1"/>
  <headerFooter scaleWithDoc="0" alignWithMargins="0"/>
  <colBreaks count="3" manualBreakCount="3">
    <brk id="6" max="1048575" man="1"/>
    <brk id="12" max="1048575" man="1"/>
    <brk id="20" max="1048575" man="1"/>
  </colBreaks>
  <ignoredErrors>
    <ignoredError sqref="N7:X7 K7 B7:J7 N8:P8 R8:V8 I8 E8:G8 B8 C8 X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0"/>
  <sheetViews>
    <sheetView view="pageBreakPreview" zoomScaleNormal="100" zoomScaleSheetLayoutView="100" workbookViewId="0">
      <selection activeCell="H1" sqref="H1:N1"/>
    </sheetView>
  </sheetViews>
  <sheetFormatPr defaultColWidth="7.375" defaultRowHeight="14.25"/>
  <cols>
    <col min="1" max="1" width="8" style="61" customWidth="1"/>
    <col min="2" max="6" width="15.625" style="65" customWidth="1"/>
    <col min="7" max="7" width="15.625" style="66" customWidth="1"/>
    <col min="8" max="11" width="15.625" style="65" customWidth="1"/>
    <col min="12" max="13" width="15.625" style="66" customWidth="1"/>
    <col min="14" max="14" width="8" style="64" customWidth="1"/>
    <col min="15" max="16384" width="7.375" style="64"/>
  </cols>
  <sheetData>
    <row r="1" spans="1:15" s="5" customFormat="1" ht="37.5" customHeight="1">
      <c r="A1" s="349" t="s">
        <v>162</v>
      </c>
      <c r="B1" s="349"/>
      <c r="C1" s="349"/>
      <c r="D1" s="349"/>
      <c r="E1" s="349"/>
      <c r="F1" s="349"/>
      <c r="G1" s="349"/>
      <c r="H1" s="338" t="s">
        <v>314</v>
      </c>
      <c r="I1" s="338"/>
      <c r="J1" s="338"/>
      <c r="K1" s="338"/>
      <c r="L1" s="338"/>
      <c r="M1" s="338"/>
      <c r="N1" s="338"/>
      <c r="O1" s="1"/>
    </row>
    <row r="2" spans="1:15" s="10" customFormat="1" ht="26.25" customHeight="1" thickBot="1">
      <c r="A2" s="6" t="s">
        <v>233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 t="s">
        <v>234</v>
      </c>
    </row>
    <row r="3" spans="1:15" s="21" customFormat="1" ht="57.75" customHeight="1" thickTop="1">
      <c r="A3" s="350" t="s">
        <v>163</v>
      </c>
      <c r="B3" s="300" t="s">
        <v>164</v>
      </c>
      <c r="C3" s="105" t="s">
        <v>315</v>
      </c>
      <c r="D3" s="105" t="s">
        <v>165</v>
      </c>
      <c r="E3" s="106" t="s">
        <v>166</v>
      </c>
      <c r="F3" s="106" t="s">
        <v>354</v>
      </c>
      <c r="G3" s="288" t="s">
        <v>167</v>
      </c>
      <c r="H3" s="288" t="s">
        <v>168</v>
      </c>
      <c r="I3" s="106" t="s">
        <v>169</v>
      </c>
      <c r="J3" s="106" t="s">
        <v>170</v>
      </c>
      <c r="K3" s="106" t="s">
        <v>171</v>
      </c>
      <c r="L3" s="106" t="s">
        <v>172</v>
      </c>
      <c r="M3" s="301" t="s">
        <v>173</v>
      </c>
      <c r="N3" s="351" t="s">
        <v>174</v>
      </c>
      <c r="O3" s="60"/>
    </row>
    <row r="4" spans="1:15" s="21" customFormat="1" ht="90" customHeight="1">
      <c r="A4" s="341"/>
      <c r="B4" s="114" t="s">
        <v>175</v>
      </c>
      <c r="C4" s="191" t="s">
        <v>176</v>
      </c>
      <c r="D4" s="191" t="s">
        <v>353</v>
      </c>
      <c r="E4" s="191" t="s">
        <v>177</v>
      </c>
      <c r="F4" s="191" t="s">
        <v>355</v>
      </c>
      <c r="G4" s="118" t="s">
        <v>356</v>
      </c>
      <c r="H4" s="223" t="s">
        <v>178</v>
      </c>
      <c r="I4" s="191" t="s">
        <v>179</v>
      </c>
      <c r="J4" s="191" t="s">
        <v>180</v>
      </c>
      <c r="K4" s="191" t="s">
        <v>181</v>
      </c>
      <c r="L4" s="191" t="s">
        <v>357</v>
      </c>
      <c r="M4" s="191" t="s">
        <v>358</v>
      </c>
      <c r="N4" s="352"/>
      <c r="O4" s="60"/>
    </row>
    <row r="5" spans="1:15" s="21" customFormat="1" ht="9" customHeight="1">
      <c r="A5" s="135"/>
      <c r="B5" s="108"/>
      <c r="C5" s="291"/>
      <c r="D5" s="136"/>
      <c r="E5" s="291"/>
      <c r="F5" s="291"/>
      <c r="G5" s="291"/>
      <c r="H5" s="291"/>
      <c r="I5" s="291"/>
      <c r="J5" s="291"/>
      <c r="K5" s="291"/>
      <c r="L5" s="291"/>
      <c r="M5" s="291"/>
      <c r="N5" s="108"/>
      <c r="O5" s="60"/>
    </row>
    <row r="6" spans="1:15" s="21" customFormat="1" ht="21.75" customHeight="1">
      <c r="A6" s="135">
        <v>2016</v>
      </c>
      <c r="B6" s="168">
        <v>198512</v>
      </c>
      <c r="C6" s="168">
        <v>26413</v>
      </c>
      <c r="D6" s="168" t="s">
        <v>39</v>
      </c>
      <c r="E6" s="168">
        <v>54385</v>
      </c>
      <c r="F6" s="168">
        <v>3801</v>
      </c>
      <c r="G6" s="168">
        <v>19553</v>
      </c>
      <c r="H6" s="168">
        <v>35</v>
      </c>
      <c r="I6" s="168">
        <v>8149</v>
      </c>
      <c r="J6" s="168">
        <v>268</v>
      </c>
      <c r="K6" s="168">
        <v>413</v>
      </c>
      <c r="L6" s="168">
        <v>12463</v>
      </c>
      <c r="M6" s="168">
        <v>6545</v>
      </c>
      <c r="N6" s="161">
        <v>2016</v>
      </c>
      <c r="O6" s="60"/>
    </row>
    <row r="7" spans="1:15" s="21" customFormat="1" ht="21.75" customHeight="1">
      <c r="A7" s="135">
        <v>2017</v>
      </c>
      <c r="B7" s="168">
        <v>198941</v>
      </c>
      <c r="C7" s="168">
        <v>25650</v>
      </c>
      <c r="D7" s="168" t="s">
        <v>257</v>
      </c>
      <c r="E7" s="168">
        <v>51461</v>
      </c>
      <c r="F7" s="168">
        <v>2951</v>
      </c>
      <c r="G7" s="168">
        <v>19928</v>
      </c>
      <c r="H7" s="168">
        <v>48</v>
      </c>
      <c r="I7" s="168">
        <v>8522</v>
      </c>
      <c r="J7" s="168">
        <v>280</v>
      </c>
      <c r="K7" s="168">
        <v>380</v>
      </c>
      <c r="L7" s="168">
        <v>13169</v>
      </c>
      <c r="M7" s="168">
        <v>6981</v>
      </c>
      <c r="N7" s="161">
        <v>2017</v>
      </c>
      <c r="O7" s="60"/>
    </row>
    <row r="8" spans="1:15" s="70" customFormat="1" ht="21.75" customHeight="1">
      <c r="A8" s="135">
        <v>2018</v>
      </c>
      <c r="B8" s="168">
        <v>200237.5</v>
      </c>
      <c r="C8" s="168">
        <v>27906</v>
      </c>
      <c r="D8" s="168">
        <v>25</v>
      </c>
      <c r="E8" s="168">
        <v>52678</v>
      </c>
      <c r="F8" s="168">
        <v>2010</v>
      </c>
      <c r="G8" s="168">
        <v>20505</v>
      </c>
      <c r="H8" s="168">
        <v>59.5</v>
      </c>
      <c r="I8" s="168">
        <v>8507</v>
      </c>
      <c r="J8" s="168">
        <v>308</v>
      </c>
      <c r="K8" s="168">
        <v>365</v>
      </c>
      <c r="L8" s="168">
        <v>14008</v>
      </c>
      <c r="M8" s="168">
        <v>7129</v>
      </c>
      <c r="N8" s="161">
        <v>2018</v>
      </c>
      <c r="O8" s="160"/>
    </row>
    <row r="9" spans="1:15" s="70" customFormat="1" ht="21.75" customHeight="1">
      <c r="A9" s="135">
        <v>2019</v>
      </c>
      <c r="B9" s="168">
        <v>193038</v>
      </c>
      <c r="C9" s="168">
        <v>28351</v>
      </c>
      <c r="D9" s="168">
        <v>23</v>
      </c>
      <c r="E9" s="168">
        <v>51785</v>
      </c>
      <c r="F9" s="168">
        <v>1514</v>
      </c>
      <c r="G9" s="168">
        <v>17480</v>
      </c>
      <c r="H9" s="168">
        <v>797</v>
      </c>
      <c r="I9" s="168">
        <v>7372</v>
      </c>
      <c r="J9" s="168">
        <v>268</v>
      </c>
      <c r="K9" s="168">
        <v>335</v>
      </c>
      <c r="L9" s="168">
        <v>14846</v>
      </c>
      <c r="M9" s="168">
        <v>7748</v>
      </c>
      <c r="N9" s="161">
        <v>2019</v>
      </c>
      <c r="O9" s="160"/>
    </row>
    <row r="10" spans="1:15" s="70" customFormat="1" ht="21.75" customHeight="1">
      <c r="A10" s="135">
        <v>2020</v>
      </c>
      <c r="B10" s="168">
        <v>178909</v>
      </c>
      <c r="C10" s="168">
        <v>28902</v>
      </c>
      <c r="D10" s="168">
        <v>6</v>
      </c>
      <c r="E10" s="168">
        <v>44606</v>
      </c>
      <c r="F10" s="168">
        <v>1109</v>
      </c>
      <c r="G10" s="168">
        <v>13671</v>
      </c>
      <c r="H10" s="168">
        <v>618</v>
      </c>
      <c r="I10" s="168">
        <v>6564</v>
      </c>
      <c r="J10" s="168">
        <v>216</v>
      </c>
      <c r="K10" s="168">
        <v>285</v>
      </c>
      <c r="L10" s="168">
        <v>14036</v>
      </c>
      <c r="M10" s="168">
        <v>8217</v>
      </c>
      <c r="N10" s="161">
        <v>2020</v>
      </c>
      <c r="O10" s="160"/>
    </row>
    <row r="11" spans="1:15" s="70" customFormat="1" ht="21.75" customHeight="1">
      <c r="A11" s="250">
        <v>2021</v>
      </c>
      <c r="B11" s="302">
        <v>178509</v>
      </c>
      <c r="C11" s="302">
        <v>28082</v>
      </c>
      <c r="D11" s="302" t="s">
        <v>39</v>
      </c>
      <c r="E11" s="302">
        <v>43050</v>
      </c>
      <c r="F11" s="302">
        <v>1085</v>
      </c>
      <c r="G11" s="302">
        <v>14246</v>
      </c>
      <c r="H11" s="302">
        <v>636</v>
      </c>
      <c r="I11" s="302">
        <v>6862</v>
      </c>
      <c r="J11" s="302">
        <v>129</v>
      </c>
      <c r="K11" s="302">
        <v>292</v>
      </c>
      <c r="L11" s="302">
        <v>9270</v>
      </c>
      <c r="M11" s="302">
        <v>8025</v>
      </c>
      <c r="N11" s="296">
        <v>2021</v>
      </c>
      <c r="O11" s="160"/>
    </row>
    <row r="12" spans="1:15" s="21" customFormat="1" ht="21.75" customHeight="1">
      <c r="A12" s="135" t="s">
        <v>287</v>
      </c>
      <c r="B12" s="168">
        <v>16134</v>
      </c>
      <c r="C12" s="303">
        <v>2407</v>
      </c>
      <c r="D12" s="168" t="s">
        <v>39</v>
      </c>
      <c r="E12" s="303">
        <v>3589</v>
      </c>
      <c r="F12" s="303">
        <v>117</v>
      </c>
      <c r="G12" s="303">
        <v>1373</v>
      </c>
      <c r="H12" s="303">
        <v>46</v>
      </c>
      <c r="I12" s="303">
        <v>661</v>
      </c>
      <c r="J12" s="303">
        <v>19</v>
      </c>
      <c r="K12" s="303">
        <v>39</v>
      </c>
      <c r="L12" s="303">
        <v>999</v>
      </c>
      <c r="M12" s="304">
        <v>715</v>
      </c>
      <c r="N12" s="52" t="s">
        <v>288</v>
      </c>
    </row>
    <row r="13" spans="1:15" s="21" customFormat="1" ht="21.75" customHeight="1">
      <c r="A13" s="135" t="s">
        <v>26</v>
      </c>
      <c r="B13" s="168">
        <v>14996</v>
      </c>
      <c r="C13" s="303">
        <v>2211</v>
      </c>
      <c r="D13" s="168" t="s">
        <v>39</v>
      </c>
      <c r="E13" s="303">
        <v>3221</v>
      </c>
      <c r="F13" s="303">
        <v>114</v>
      </c>
      <c r="G13" s="303">
        <v>1348</v>
      </c>
      <c r="H13" s="303">
        <v>49</v>
      </c>
      <c r="I13" s="303">
        <v>714</v>
      </c>
      <c r="J13" s="303">
        <v>18</v>
      </c>
      <c r="K13" s="303">
        <v>33</v>
      </c>
      <c r="L13" s="303">
        <v>878</v>
      </c>
      <c r="M13" s="304">
        <v>679</v>
      </c>
      <c r="N13" s="52" t="s">
        <v>289</v>
      </c>
    </row>
    <row r="14" spans="1:15" s="21" customFormat="1" ht="21.75" customHeight="1">
      <c r="A14" s="135" t="s">
        <v>27</v>
      </c>
      <c r="B14" s="168">
        <v>14524</v>
      </c>
      <c r="C14" s="303">
        <v>2330</v>
      </c>
      <c r="D14" s="168" t="s">
        <v>39</v>
      </c>
      <c r="E14" s="303">
        <v>3481</v>
      </c>
      <c r="F14" s="303">
        <v>85</v>
      </c>
      <c r="G14" s="303">
        <v>1163</v>
      </c>
      <c r="H14" s="303">
        <v>55</v>
      </c>
      <c r="I14" s="303">
        <v>639</v>
      </c>
      <c r="J14" s="303">
        <v>14</v>
      </c>
      <c r="K14" s="303">
        <v>22</v>
      </c>
      <c r="L14" s="303">
        <v>758</v>
      </c>
      <c r="M14" s="304">
        <v>617</v>
      </c>
      <c r="N14" s="52" t="s">
        <v>290</v>
      </c>
    </row>
    <row r="15" spans="1:15" s="21" customFormat="1" ht="21.75" customHeight="1">
      <c r="A15" s="135" t="s">
        <v>28</v>
      </c>
      <c r="B15" s="168">
        <v>14971</v>
      </c>
      <c r="C15" s="303">
        <v>2209</v>
      </c>
      <c r="D15" s="168" t="s">
        <v>39</v>
      </c>
      <c r="E15" s="303">
        <v>3798</v>
      </c>
      <c r="F15" s="303">
        <v>88</v>
      </c>
      <c r="G15" s="303">
        <v>1262</v>
      </c>
      <c r="H15" s="303">
        <v>50</v>
      </c>
      <c r="I15" s="303">
        <v>632</v>
      </c>
      <c r="J15" s="303">
        <v>12</v>
      </c>
      <c r="K15" s="303">
        <v>13</v>
      </c>
      <c r="L15" s="303">
        <v>782</v>
      </c>
      <c r="M15" s="304">
        <v>696</v>
      </c>
      <c r="N15" s="52" t="s">
        <v>291</v>
      </c>
    </row>
    <row r="16" spans="1:15" s="21" customFormat="1" ht="21.75" customHeight="1">
      <c r="A16" s="135" t="s">
        <v>29</v>
      </c>
      <c r="B16" s="168">
        <v>14466</v>
      </c>
      <c r="C16" s="303">
        <v>2356</v>
      </c>
      <c r="D16" s="168" t="s">
        <v>39</v>
      </c>
      <c r="E16" s="303">
        <v>3516</v>
      </c>
      <c r="F16" s="303">
        <v>77</v>
      </c>
      <c r="G16" s="303">
        <v>1143</v>
      </c>
      <c r="H16" s="303">
        <v>37</v>
      </c>
      <c r="I16" s="303">
        <v>557</v>
      </c>
      <c r="J16" s="303">
        <v>10</v>
      </c>
      <c r="K16" s="303">
        <v>11</v>
      </c>
      <c r="L16" s="303">
        <v>652</v>
      </c>
      <c r="M16" s="304">
        <v>591</v>
      </c>
      <c r="N16" s="52" t="s">
        <v>292</v>
      </c>
    </row>
    <row r="17" spans="1:17" s="21" customFormat="1" ht="21.75" customHeight="1">
      <c r="A17" s="135" t="s">
        <v>30</v>
      </c>
      <c r="B17" s="168">
        <v>15337</v>
      </c>
      <c r="C17" s="303">
        <v>2517</v>
      </c>
      <c r="D17" s="168" t="s">
        <v>39</v>
      </c>
      <c r="E17" s="303">
        <v>3672</v>
      </c>
      <c r="F17" s="303">
        <v>78</v>
      </c>
      <c r="G17" s="303">
        <v>1222</v>
      </c>
      <c r="H17" s="303">
        <v>37</v>
      </c>
      <c r="I17" s="303">
        <v>586</v>
      </c>
      <c r="J17" s="303">
        <v>10</v>
      </c>
      <c r="K17" s="303">
        <v>9</v>
      </c>
      <c r="L17" s="303">
        <v>685</v>
      </c>
      <c r="M17" s="304">
        <v>735</v>
      </c>
      <c r="N17" s="52" t="s">
        <v>293</v>
      </c>
    </row>
    <row r="18" spans="1:17" s="21" customFormat="1" ht="21.75" customHeight="1">
      <c r="A18" s="135" t="s">
        <v>31</v>
      </c>
      <c r="B18" s="168">
        <v>15105</v>
      </c>
      <c r="C18" s="303">
        <v>2675</v>
      </c>
      <c r="D18" s="168" t="s">
        <v>39</v>
      </c>
      <c r="E18" s="303">
        <v>3494</v>
      </c>
      <c r="F18" s="303">
        <v>97</v>
      </c>
      <c r="G18" s="303">
        <v>1144</v>
      </c>
      <c r="H18" s="303">
        <v>47</v>
      </c>
      <c r="I18" s="303">
        <v>529</v>
      </c>
      <c r="J18" s="303">
        <v>9</v>
      </c>
      <c r="K18" s="303">
        <v>9</v>
      </c>
      <c r="L18" s="303">
        <v>686</v>
      </c>
      <c r="M18" s="304">
        <v>634</v>
      </c>
      <c r="N18" s="52" t="s">
        <v>294</v>
      </c>
    </row>
    <row r="19" spans="1:17" s="21" customFormat="1" ht="21.75" customHeight="1">
      <c r="A19" s="135" t="s">
        <v>32</v>
      </c>
      <c r="B19" s="168">
        <v>14001</v>
      </c>
      <c r="C19" s="303">
        <v>2656</v>
      </c>
      <c r="D19" s="168" t="s">
        <v>39</v>
      </c>
      <c r="E19" s="303">
        <v>3242</v>
      </c>
      <c r="F19" s="303">
        <v>87</v>
      </c>
      <c r="G19" s="303">
        <v>1013</v>
      </c>
      <c r="H19" s="303">
        <v>33</v>
      </c>
      <c r="I19" s="303">
        <v>437</v>
      </c>
      <c r="J19" s="303">
        <v>11</v>
      </c>
      <c r="K19" s="303">
        <v>8</v>
      </c>
      <c r="L19" s="303">
        <v>634</v>
      </c>
      <c r="M19" s="304">
        <v>585</v>
      </c>
      <c r="N19" s="52" t="s">
        <v>295</v>
      </c>
    </row>
    <row r="20" spans="1:17" s="21" customFormat="1" ht="21.75" customHeight="1">
      <c r="A20" s="135" t="s">
        <v>33</v>
      </c>
      <c r="B20" s="168">
        <v>14938</v>
      </c>
      <c r="C20" s="303">
        <v>2423</v>
      </c>
      <c r="D20" s="168" t="s">
        <v>39</v>
      </c>
      <c r="E20" s="303">
        <v>3669</v>
      </c>
      <c r="F20" s="303">
        <v>74</v>
      </c>
      <c r="G20" s="303">
        <v>1134</v>
      </c>
      <c r="H20" s="303">
        <v>58</v>
      </c>
      <c r="I20" s="303">
        <v>491</v>
      </c>
      <c r="J20" s="303">
        <v>10</v>
      </c>
      <c r="K20" s="303">
        <v>18</v>
      </c>
      <c r="L20" s="303">
        <v>748</v>
      </c>
      <c r="M20" s="304">
        <v>685</v>
      </c>
      <c r="N20" s="52" t="s">
        <v>296</v>
      </c>
    </row>
    <row r="21" spans="1:17" s="21" customFormat="1" ht="21.75" customHeight="1">
      <c r="A21" s="135" t="s">
        <v>34</v>
      </c>
      <c r="B21" s="168">
        <v>12552</v>
      </c>
      <c r="C21" s="303">
        <v>2167</v>
      </c>
      <c r="D21" s="168" t="s">
        <v>39</v>
      </c>
      <c r="E21" s="303">
        <v>3145</v>
      </c>
      <c r="F21" s="303">
        <v>73</v>
      </c>
      <c r="G21" s="303">
        <v>902</v>
      </c>
      <c r="H21" s="303">
        <v>54</v>
      </c>
      <c r="I21" s="303">
        <v>315</v>
      </c>
      <c r="J21" s="303">
        <v>5</v>
      </c>
      <c r="K21" s="303">
        <v>33</v>
      </c>
      <c r="L21" s="303">
        <v>625</v>
      </c>
      <c r="M21" s="304">
        <v>554</v>
      </c>
      <c r="N21" s="52" t="s">
        <v>297</v>
      </c>
    </row>
    <row r="22" spans="1:17" s="21" customFormat="1" ht="21.75" customHeight="1">
      <c r="A22" s="135" t="s">
        <v>35</v>
      </c>
      <c r="B22" s="168">
        <v>15388</v>
      </c>
      <c r="C22" s="303">
        <v>2068</v>
      </c>
      <c r="D22" s="168" t="s">
        <v>39</v>
      </c>
      <c r="E22" s="303">
        <v>4032</v>
      </c>
      <c r="F22" s="303">
        <v>85</v>
      </c>
      <c r="G22" s="303">
        <v>1187</v>
      </c>
      <c r="H22" s="303">
        <v>96</v>
      </c>
      <c r="I22" s="303">
        <v>620</v>
      </c>
      <c r="J22" s="303">
        <v>4</v>
      </c>
      <c r="K22" s="303">
        <v>52</v>
      </c>
      <c r="L22" s="303">
        <v>874</v>
      </c>
      <c r="M22" s="304">
        <v>769</v>
      </c>
      <c r="N22" s="52" t="s">
        <v>298</v>
      </c>
    </row>
    <row r="23" spans="1:17" s="21" customFormat="1" ht="21.75" customHeight="1">
      <c r="A23" s="135" t="s">
        <v>36</v>
      </c>
      <c r="B23" s="168">
        <v>16092</v>
      </c>
      <c r="C23" s="303">
        <v>2063</v>
      </c>
      <c r="D23" s="168" t="s">
        <v>39</v>
      </c>
      <c r="E23" s="303">
        <v>4191</v>
      </c>
      <c r="F23" s="303">
        <v>110</v>
      </c>
      <c r="G23" s="303">
        <v>1355</v>
      </c>
      <c r="H23" s="303">
        <v>74</v>
      </c>
      <c r="I23" s="303">
        <v>681</v>
      </c>
      <c r="J23" s="303">
        <v>7</v>
      </c>
      <c r="K23" s="303">
        <v>45</v>
      </c>
      <c r="L23" s="303">
        <v>949</v>
      </c>
      <c r="M23" s="304">
        <v>765</v>
      </c>
      <c r="N23" s="52" t="s">
        <v>299</v>
      </c>
    </row>
    <row r="24" spans="1:17" s="21" customFormat="1" ht="5.25" customHeight="1">
      <c r="A24" s="162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9"/>
      <c r="O24" s="60"/>
    </row>
    <row r="25" spans="1:17" s="21" customFormat="1" ht="15" customHeight="1">
      <c r="A25" s="60" t="s">
        <v>221</v>
      </c>
      <c r="B25" s="56"/>
      <c r="C25" s="166"/>
      <c r="E25" s="165"/>
      <c r="F25" s="56"/>
      <c r="G25" s="165"/>
      <c r="H25" s="165"/>
      <c r="I25" s="167"/>
      <c r="J25" s="56"/>
      <c r="K25" s="165"/>
      <c r="L25" s="56"/>
      <c r="M25" s="56"/>
      <c r="N25" s="56" t="s">
        <v>231</v>
      </c>
      <c r="O25" s="165"/>
      <c r="P25" s="56"/>
      <c r="Q25" s="56"/>
    </row>
    <row r="26" spans="1:17">
      <c r="G26" s="65"/>
      <c r="L26" s="65"/>
      <c r="M26" s="65"/>
      <c r="N26" s="65"/>
      <c r="O26" s="61"/>
    </row>
    <row r="27" spans="1:17">
      <c r="G27" s="65"/>
      <c r="L27" s="65"/>
      <c r="M27" s="65"/>
      <c r="N27" s="65"/>
      <c r="O27" s="61"/>
    </row>
    <row r="28" spans="1:17">
      <c r="G28" s="65"/>
      <c r="L28" s="65"/>
      <c r="M28" s="65"/>
      <c r="N28" s="65"/>
      <c r="O28" s="61"/>
    </row>
    <row r="29" spans="1:17">
      <c r="G29" s="65"/>
      <c r="L29" s="65"/>
      <c r="M29" s="65"/>
      <c r="N29" s="65"/>
      <c r="O29" s="61"/>
    </row>
    <row r="30" spans="1:17">
      <c r="G30" s="65"/>
      <c r="L30" s="65"/>
      <c r="M30" s="65"/>
      <c r="N30" s="65"/>
      <c r="O30" s="61"/>
    </row>
    <row r="31" spans="1:17">
      <c r="G31" s="65"/>
      <c r="L31" s="65"/>
      <c r="M31" s="65"/>
      <c r="N31" s="65"/>
      <c r="O31" s="61"/>
    </row>
    <row r="32" spans="1:17">
      <c r="G32" s="65"/>
      <c r="L32" s="65"/>
      <c r="M32" s="65"/>
      <c r="N32" s="65"/>
      <c r="O32" s="61"/>
    </row>
    <row r="33" spans="7:15">
      <c r="G33" s="65"/>
      <c r="L33" s="65"/>
      <c r="M33" s="65"/>
      <c r="N33" s="65"/>
      <c r="O33" s="61"/>
    </row>
    <row r="34" spans="7:15">
      <c r="G34" s="65"/>
      <c r="L34" s="65"/>
      <c r="M34" s="65"/>
      <c r="N34" s="65"/>
      <c r="O34" s="61"/>
    </row>
    <row r="35" spans="7:15">
      <c r="G35" s="65"/>
      <c r="L35" s="65"/>
      <c r="M35" s="65"/>
      <c r="N35" s="65"/>
      <c r="O35" s="61"/>
    </row>
    <row r="36" spans="7:15">
      <c r="G36" s="65"/>
      <c r="L36" s="65"/>
      <c r="M36" s="65"/>
      <c r="N36" s="65"/>
      <c r="O36" s="61"/>
    </row>
    <row r="37" spans="7:15">
      <c r="G37" s="65"/>
      <c r="L37" s="65"/>
      <c r="M37" s="65"/>
      <c r="N37" s="65"/>
      <c r="O37" s="61"/>
    </row>
    <row r="38" spans="7:15">
      <c r="G38" s="65"/>
      <c r="L38" s="65"/>
      <c r="M38" s="65"/>
      <c r="N38" s="65"/>
      <c r="O38" s="61"/>
    </row>
    <row r="39" spans="7:15">
      <c r="G39" s="65"/>
      <c r="L39" s="65"/>
      <c r="M39" s="65"/>
      <c r="N39" s="65"/>
      <c r="O39" s="61"/>
    </row>
    <row r="40" spans="7:15">
      <c r="G40" s="65"/>
      <c r="L40" s="65"/>
      <c r="M40" s="65"/>
      <c r="N40" s="65"/>
      <c r="O40" s="61"/>
    </row>
    <row r="41" spans="7:15">
      <c r="G41" s="65"/>
      <c r="L41" s="65"/>
      <c r="M41" s="65"/>
      <c r="N41" s="65"/>
      <c r="O41" s="61"/>
    </row>
    <row r="42" spans="7:15">
      <c r="G42" s="65"/>
      <c r="L42" s="65"/>
      <c r="M42" s="65"/>
      <c r="N42" s="65"/>
      <c r="O42" s="61"/>
    </row>
    <row r="43" spans="7:15">
      <c r="G43" s="65"/>
      <c r="L43" s="65"/>
      <c r="M43" s="65"/>
      <c r="N43" s="65"/>
      <c r="O43" s="61"/>
    </row>
    <row r="44" spans="7:15">
      <c r="G44" s="65"/>
      <c r="L44" s="65"/>
      <c r="M44" s="65"/>
      <c r="N44" s="65"/>
      <c r="O44" s="61"/>
    </row>
    <row r="45" spans="7:15">
      <c r="G45" s="65"/>
      <c r="L45" s="65"/>
      <c r="M45" s="65"/>
      <c r="N45" s="65"/>
      <c r="O45" s="61"/>
    </row>
    <row r="46" spans="7:15">
      <c r="G46" s="65"/>
      <c r="L46" s="65"/>
      <c r="M46" s="65"/>
      <c r="N46" s="65"/>
      <c r="O46" s="61"/>
    </row>
    <row r="47" spans="7:15">
      <c r="G47" s="65"/>
      <c r="L47" s="65"/>
      <c r="M47" s="65"/>
      <c r="N47" s="65"/>
      <c r="O47" s="61"/>
    </row>
    <row r="48" spans="7:15">
      <c r="G48" s="65"/>
      <c r="L48" s="65"/>
      <c r="M48" s="65"/>
      <c r="N48" s="65"/>
      <c r="O48" s="61"/>
    </row>
    <row r="49" spans="7:15">
      <c r="G49" s="65"/>
      <c r="L49" s="65"/>
      <c r="M49" s="65"/>
      <c r="N49" s="65"/>
      <c r="O49" s="61"/>
    </row>
    <row r="50" spans="7:15">
      <c r="G50" s="65"/>
      <c r="L50" s="65"/>
      <c r="M50" s="65"/>
      <c r="N50" s="65"/>
      <c r="O50" s="61"/>
    </row>
    <row r="51" spans="7:15">
      <c r="G51" s="65"/>
      <c r="L51" s="65"/>
      <c r="M51" s="65"/>
      <c r="N51" s="65"/>
      <c r="O51" s="61"/>
    </row>
    <row r="52" spans="7:15">
      <c r="G52" s="65"/>
      <c r="L52" s="65"/>
      <c r="M52" s="65"/>
      <c r="N52" s="65"/>
      <c r="O52" s="61"/>
    </row>
    <row r="53" spans="7:15">
      <c r="G53" s="65"/>
      <c r="L53" s="65"/>
      <c r="M53" s="65"/>
      <c r="N53" s="65"/>
      <c r="O53" s="61"/>
    </row>
    <row r="54" spans="7:15">
      <c r="G54" s="65"/>
      <c r="L54" s="65"/>
      <c r="M54" s="65"/>
      <c r="N54" s="65"/>
      <c r="O54" s="61"/>
    </row>
    <row r="55" spans="7:15">
      <c r="G55" s="65"/>
      <c r="L55" s="65"/>
      <c r="M55" s="65"/>
      <c r="N55" s="65"/>
      <c r="O55" s="61"/>
    </row>
    <row r="56" spans="7:15">
      <c r="G56" s="65"/>
      <c r="L56" s="65"/>
      <c r="M56" s="65"/>
      <c r="N56" s="65"/>
      <c r="O56" s="61"/>
    </row>
    <row r="57" spans="7:15">
      <c r="G57" s="65"/>
      <c r="L57" s="65"/>
      <c r="M57" s="65"/>
      <c r="N57" s="65"/>
      <c r="O57" s="61"/>
    </row>
    <row r="58" spans="7:15">
      <c r="G58" s="65"/>
      <c r="L58" s="65"/>
      <c r="M58" s="65"/>
      <c r="N58" s="65"/>
      <c r="O58" s="61"/>
    </row>
    <row r="59" spans="7:15">
      <c r="G59" s="65"/>
      <c r="L59" s="65"/>
      <c r="M59" s="65"/>
      <c r="N59" s="65"/>
      <c r="O59" s="61"/>
    </row>
    <row r="60" spans="7:15">
      <c r="G60" s="65"/>
      <c r="L60" s="65"/>
      <c r="M60" s="65"/>
      <c r="N60" s="65"/>
      <c r="O60" s="61"/>
    </row>
    <row r="61" spans="7:15">
      <c r="G61" s="65"/>
      <c r="L61" s="65"/>
      <c r="M61" s="65"/>
      <c r="N61" s="65"/>
      <c r="O61" s="61"/>
    </row>
    <row r="62" spans="7:15">
      <c r="G62" s="65"/>
      <c r="L62" s="65"/>
      <c r="M62" s="65"/>
      <c r="N62" s="65"/>
      <c r="O62" s="61"/>
    </row>
    <row r="63" spans="7:15">
      <c r="G63" s="65"/>
      <c r="L63" s="65"/>
      <c r="M63" s="65"/>
      <c r="N63" s="65"/>
      <c r="O63" s="61"/>
    </row>
    <row r="64" spans="7:15">
      <c r="G64" s="65"/>
      <c r="L64" s="65"/>
      <c r="M64" s="65"/>
      <c r="N64" s="65"/>
      <c r="O64" s="61"/>
    </row>
    <row r="65" spans="7:15">
      <c r="G65" s="65"/>
      <c r="L65" s="65"/>
      <c r="M65" s="65"/>
      <c r="N65" s="65"/>
      <c r="O65" s="61"/>
    </row>
    <row r="66" spans="7:15">
      <c r="G66" s="65"/>
      <c r="L66" s="65"/>
      <c r="M66" s="65"/>
      <c r="N66" s="65"/>
      <c r="O66" s="61"/>
    </row>
    <row r="67" spans="7:15">
      <c r="G67" s="65"/>
      <c r="L67" s="65"/>
      <c r="M67" s="65"/>
      <c r="N67" s="65"/>
      <c r="O67" s="61"/>
    </row>
    <row r="68" spans="7:15">
      <c r="G68" s="65"/>
      <c r="L68" s="65"/>
      <c r="M68" s="65"/>
      <c r="N68" s="65"/>
      <c r="O68" s="61"/>
    </row>
    <row r="69" spans="7:15">
      <c r="G69" s="65"/>
      <c r="L69" s="65"/>
      <c r="M69" s="65"/>
      <c r="N69" s="65"/>
      <c r="O69" s="61"/>
    </row>
    <row r="70" spans="7:15">
      <c r="G70" s="65"/>
      <c r="L70" s="65"/>
      <c r="M70" s="65"/>
      <c r="N70" s="65"/>
      <c r="O70" s="61"/>
    </row>
    <row r="71" spans="7:15">
      <c r="G71" s="65"/>
      <c r="L71" s="65"/>
      <c r="M71" s="65"/>
      <c r="N71" s="65"/>
      <c r="O71" s="61"/>
    </row>
    <row r="72" spans="7:15">
      <c r="G72" s="65"/>
      <c r="L72" s="65"/>
      <c r="M72" s="65"/>
      <c r="N72" s="65"/>
      <c r="O72" s="61"/>
    </row>
    <row r="73" spans="7:15">
      <c r="G73" s="65"/>
      <c r="L73" s="65"/>
      <c r="M73" s="65"/>
      <c r="N73" s="65"/>
      <c r="O73" s="61"/>
    </row>
    <row r="74" spans="7:15">
      <c r="G74" s="65"/>
      <c r="L74" s="65"/>
      <c r="M74" s="65"/>
      <c r="N74" s="65"/>
      <c r="O74" s="61"/>
    </row>
    <row r="75" spans="7:15">
      <c r="G75" s="65"/>
      <c r="L75" s="65"/>
      <c r="M75" s="65"/>
      <c r="N75" s="65"/>
      <c r="O75" s="61"/>
    </row>
    <row r="76" spans="7:15">
      <c r="G76" s="65"/>
      <c r="L76" s="65"/>
      <c r="M76" s="65"/>
      <c r="N76" s="65"/>
      <c r="O76" s="61"/>
    </row>
    <row r="77" spans="7:15">
      <c r="G77" s="65"/>
      <c r="L77" s="65"/>
      <c r="M77" s="65"/>
      <c r="N77" s="65"/>
      <c r="O77" s="61"/>
    </row>
    <row r="78" spans="7:15">
      <c r="G78" s="65"/>
      <c r="L78" s="65"/>
      <c r="M78" s="65"/>
      <c r="N78" s="65"/>
      <c r="O78" s="61"/>
    </row>
    <row r="79" spans="7:15">
      <c r="G79" s="65"/>
      <c r="L79" s="65"/>
      <c r="M79" s="65"/>
      <c r="N79" s="65"/>
      <c r="O79" s="61"/>
    </row>
    <row r="80" spans="7:15">
      <c r="G80" s="65"/>
      <c r="L80" s="65"/>
      <c r="M80" s="65"/>
      <c r="N80" s="65"/>
      <c r="O80" s="61"/>
    </row>
    <row r="81" spans="7:15">
      <c r="G81" s="65"/>
      <c r="L81" s="65"/>
      <c r="M81" s="65"/>
      <c r="N81" s="65"/>
      <c r="O81" s="61"/>
    </row>
    <row r="82" spans="7:15">
      <c r="G82" s="65"/>
      <c r="L82" s="65"/>
      <c r="M82" s="65"/>
      <c r="N82" s="65"/>
      <c r="O82" s="61"/>
    </row>
    <row r="83" spans="7:15">
      <c r="G83" s="65"/>
      <c r="L83" s="65"/>
      <c r="M83" s="65"/>
      <c r="N83" s="65"/>
      <c r="O83" s="61"/>
    </row>
    <row r="84" spans="7:15">
      <c r="G84" s="65"/>
      <c r="L84" s="65"/>
      <c r="M84" s="65"/>
      <c r="N84" s="65"/>
      <c r="O84" s="61"/>
    </row>
    <row r="85" spans="7:15">
      <c r="G85" s="65"/>
      <c r="L85" s="65"/>
      <c r="M85" s="65"/>
      <c r="N85" s="65"/>
      <c r="O85" s="61"/>
    </row>
    <row r="86" spans="7:15">
      <c r="G86" s="65"/>
      <c r="L86" s="65"/>
      <c r="M86" s="65"/>
      <c r="N86" s="65"/>
      <c r="O86" s="61"/>
    </row>
    <row r="87" spans="7:15">
      <c r="G87" s="65"/>
      <c r="L87" s="65"/>
      <c r="M87" s="65"/>
      <c r="N87" s="65"/>
      <c r="O87" s="61"/>
    </row>
    <row r="88" spans="7:15">
      <c r="G88" s="65"/>
      <c r="L88" s="65"/>
      <c r="M88" s="65"/>
      <c r="N88" s="65"/>
      <c r="O88" s="61"/>
    </row>
    <row r="89" spans="7:15">
      <c r="G89" s="65"/>
      <c r="L89" s="65"/>
      <c r="M89" s="65"/>
      <c r="N89" s="65"/>
      <c r="O89" s="61"/>
    </row>
    <row r="90" spans="7:15">
      <c r="G90" s="65"/>
      <c r="L90" s="65"/>
      <c r="M90" s="65"/>
      <c r="N90" s="65"/>
      <c r="O90" s="61"/>
    </row>
    <row r="91" spans="7:15">
      <c r="G91" s="65"/>
      <c r="L91" s="65"/>
      <c r="M91" s="65"/>
      <c r="N91" s="65"/>
      <c r="O91" s="61"/>
    </row>
    <row r="92" spans="7:15">
      <c r="G92" s="65"/>
      <c r="L92" s="65"/>
      <c r="M92" s="65"/>
      <c r="N92" s="65"/>
      <c r="O92" s="61"/>
    </row>
    <row r="93" spans="7:15">
      <c r="G93" s="65"/>
      <c r="L93" s="65"/>
      <c r="M93" s="65"/>
      <c r="N93" s="65"/>
      <c r="O93" s="61"/>
    </row>
    <row r="94" spans="7:15">
      <c r="G94" s="65"/>
      <c r="L94" s="65"/>
      <c r="M94" s="65"/>
      <c r="N94" s="65"/>
      <c r="O94" s="61"/>
    </row>
    <row r="95" spans="7:15">
      <c r="G95" s="65"/>
      <c r="L95" s="65"/>
      <c r="M95" s="65"/>
      <c r="N95" s="65"/>
      <c r="O95" s="61"/>
    </row>
    <row r="96" spans="7:15">
      <c r="G96" s="65"/>
      <c r="L96" s="65"/>
      <c r="M96" s="65"/>
      <c r="N96" s="65"/>
      <c r="O96" s="61"/>
    </row>
    <row r="97" spans="7:15">
      <c r="G97" s="65"/>
      <c r="L97" s="65"/>
      <c r="M97" s="65"/>
      <c r="N97" s="65"/>
      <c r="O97" s="61"/>
    </row>
    <row r="98" spans="7:15">
      <c r="G98" s="65"/>
      <c r="L98" s="65"/>
      <c r="M98" s="65"/>
      <c r="N98" s="65"/>
      <c r="O98" s="61"/>
    </row>
    <row r="99" spans="7:15">
      <c r="G99" s="65"/>
      <c r="L99" s="65"/>
      <c r="M99" s="65"/>
      <c r="N99" s="65"/>
      <c r="O99" s="61"/>
    </row>
    <row r="100" spans="7:15">
      <c r="G100" s="65"/>
      <c r="L100" s="65"/>
      <c r="M100" s="65"/>
      <c r="N100" s="65"/>
      <c r="O100" s="61"/>
    </row>
    <row r="101" spans="7:15">
      <c r="G101" s="65"/>
      <c r="L101" s="65"/>
      <c r="M101" s="65"/>
      <c r="N101" s="65"/>
      <c r="O101" s="61"/>
    </row>
    <row r="102" spans="7:15">
      <c r="G102" s="65"/>
      <c r="L102" s="65"/>
      <c r="M102" s="65"/>
      <c r="N102" s="65"/>
      <c r="O102" s="61"/>
    </row>
    <row r="103" spans="7:15">
      <c r="G103" s="65"/>
      <c r="L103" s="65"/>
      <c r="M103" s="65"/>
      <c r="N103" s="65"/>
      <c r="O103" s="61"/>
    </row>
    <row r="104" spans="7:15">
      <c r="G104" s="65"/>
      <c r="L104" s="65"/>
      <c r="M104" s="65"/>
      <c r="N104" s="65"/>
      <c r="O104" s="61"/>
    </row>
    <row r="105" spans="7:15">
      <c r="G105" s="65"/>
      <c r="L105" s="65"/>
      <c r="M105" s="65"/>
      <c r="N105" s="65"/>
      <c r="O105" s="61"/>
    </row>
    <row r="106" spans="7:15">
      <c r="G106" s="65"/>
      <c r="L106" s="65"/>
      <c r="M106" s="65"/>
      <c r="N106" s="65"/>
      <c r="O106" s="61"/>
    </row>
    <row r="107" spans="7:15">
      <c r="G107" s="65"/>
      <c r="L107" s="65"/>
      <c r="M107" s="65"/>
      <c r="N107" s="65"/>
      <c r="O107" s="61"/>
    </row>
    <row r="108" spans="7:15">
      <c r="G108" s="65"/>
      <c r="L108" s="65"/>
      <c r="M108" s="65"/>
      <c r="N108" s="65"/>
      <c r="O108" s="61"/>
    </row>
    <row r="109" spans="7:15">
      <c r="G109" s="65"/>
      <c r="L109" s="65"/>
      <c r="M109" s="65"/>
      <c r="N109" s="65"/>
      <c r="O109" s="61"/>
    </row>
    <row r="110" spans="7:15">
      <c r="G110" s="65"/>
      <c r="L110" s="65"/>
      <c r="M110" s="65"/>
      <c r="N110" s="65"/>
      <c r="O110" s="61"/>
    </row>
    <row r="111" spans="7:15">
      <c r="G111" s="65"/>
      <c r="L111" s="65"/>
      <c r="M111" s="65"/>
      <c r="N111" s="65"/>
      <c r="O111" s="61"/>
    </row>
    <row r="112" spans="7:15">
      <c r="G112" s="65"/>
      <c r="L112" s="65"/>
      <c r="M112" s="65"/>
      <c r="N112" s="65"/>
      <c r="O112" s="61"/>
    </row>
    <row r="113" spans="7:15">
      <c r="G113" s="65"/>
      <c r="L113" s="65"/>
      <c r="M113" s="65"/>
      <c r="N113" s="65"/>
      <c r="O113" s="61"/>
    </row>
    <row r="114" spans="7:15">
      <c r="G114" s="65"/>
      <c r="L114" s="65"/>
      <c r="M114" s="65"/>
      <c r="N114" s="65"/>
      <c r="O114" s="61"/>
    </row>
    <row r="115" spans="7:15">
      <c r="G115" s="65"/>
      <c r="L115" s="65"/>
      <c r="M115" s="65"/>
      <c r="N115" s="65"/>
      <c r="O115" s="61"/>
    </row>
    <row r="116" spans="7:15">
      <c r="G116" s="65"/>
      <c r="L116" s="65"/>
      <c r="M116" s="65"/>
      <c r="N116" s="65"/>
      <c r="O116" s="61"/>
    </row>
    <row r="117" spans="7:15">
      <c r="G117" s="65"/>
      <c r="L117" s="65"/>
      <c r="M117" s="65"/>
      <c r="N117" s="65"/>
      <c r="O117" s="61"/>
    </row>
    <row r="118" spans="7:15">
      <c r="G118" s="65"/>
      <c r="L118" s="65"/>
      <c r="M118" s="65"/>
      <c r="N118" s="65"/>
      <c r="O118" s="61"/>
    </row>
    <row r="119" spans="7:15">
      <c r="G119" s="65"/>
      <c r="L119" s="65"/>
      <c r="M119" s="65"/>
      <c r="N119" s="65"/>
      <c r="O119" s="61"/>
    </row>
    <row r="120" spans="7:15">
      <c r="G120" s="65"/>
      <c r="L120" s="65"/>
      <c r="M120" s="65"/>
      <c r="N120" s="65"/>
      <c r="O120" s="61"/>
    </row>
    <row r="121" spans="7:15">
      <c r="G121" s="65"/>
      <c r="L121" s="65"/>
      <c r="M121" s="65"/>
      <c r="N121" s="65"/>
      <c r="O121" s="61"/>
    </row>
    <row r="122" spans="7:15">
      <c r="G122" s="65"/>
      <c r="L122" s="65"/>
      <c r="M122" s="65"/>
      <c r="N122" s="65"/>
      <c r="O122" s="61"/>
    </row>
    <row r="123" spans="7:15">
      <c r="G123" s="65"/>
      <c r="L123" s="65"/>
      <c r="M123" s="65"/>
      <c r="N123" s="65"/>
      <c r="O123" s="61"/>
    </row>
    <row r="124" spans="7:15">
      <c r="G124" s="65"/>
      <c r="L124" s="65"/>
      <c r="M124" s="65"/>
      <c r="N124" s="65"/>
      <c r="O124" s="61"/>
    </row>
    <row r="125" spans="7:15">
      <c r="G125" s="65"/>
      <c r="L125" s="65"/>
      <c r="M125" s="65"/>
      <c r="N125" s="65"/>
      <c r="O125" s="61"/>
    </row>
    <row r="126" spans="7:15">
      <c r="G126" s="65"/>
      <c r="L126" s="65"/>
      <c r="M126" s="65"/>
      <c r="N126" s="65"/>
      <c r="O126" s="61"/>
    </row>
    <row r="127" spans="7:15">
      <c r="G127" s="65"/>
      <c r="L127" s="65"/>
      <c r="M127" s="65"/>
      <c r="N127" s="65"/>
      <c r="O127" s="61"/>
    </row>
    <row r="128" spans="7:15">
      <c r="G128" s="65"/>
      <c r="L128" s="65"/>
      <c r="M128" s="65"/>
      <c r="N128" s="65"/>
      <c r="O128" s="61"/>
    </row>
    <row r="129" spans="7:15">
      <c r="G129" s="65"/>
      <c r="L129" s="65"/>
      <c r="M129" s="65"/>
      <c r="N129" s="65"/>
      <c r="O129" s="61"/>
    </row>
    <row r="130" spans="7:15">
      <c r="G130" s="65"/>
      <c r="L130" s="65"/>
      <c r="M130" s="65"/>
      <c r="N130" s="65"/>
      <c r="O130" s="61"/>
    </row>
    <row r="131" spans="7:15">
      <c r="G131" s="65"/>
      <c r="L131" s="65"/>
      <c r="M131" s="65"/>
      <c r="N131" s="65"/>
      <c r="O131" s="61"/>
    </row>
    <row r="132" spans="7:15">
      <c r="G132" s="65"/>
      <c r="L132" s="65"/>
      <c r="M132" s="65"/>
      <c r="N132" s="65"/>
      <c r="O132" s="61"/>
    </row>
    <row r="133" spans="7:15">
      <c r="G133" s="65"/>
      <c r="L133" s="65"/>
      <c r="M133" s="65"/>
      <c r="N133" s="65"/>
      <c r="O133" s="61"/>
    </row>
    <row r="134" spans="7:15">
      <c r="G134" s="65"/>
      <c r="L134" s="65"/>
      <c r="M134" s="65"/>
      <c r="N134" s="65"/>
      <c r="O134" s="61"/>
    </row>
    <row r="135" spans="7:15">
      <c r="G135" s="65"/>
      <c r="L135" s="65"/>
      <c r="M135" s="65"/>
      <c r="N135" s="65"/>
      <c r="O135" s="61"/>
    </row>
    <row r="136" spans="7:15">
      <c r="G136" s="65"/>
      <c r="L136" s="65"/>
      <c r="M136" s="65"/>
      <c r="N136" s="65"/>
      <c r="O136" s="61"/>
    </row>
    <row r="137" spans="7:15">
      <c r="G137" s="65"/>
      <c r="L137" s="65"/>
      <c r="M137" s="65"/>
      <c r="N137" s="65"/>
      <c r="O137" s="61"/>
    </row>
    <row r="138" spans="7:15">
      <c r="G138" s="65"/>
      <c r="L138" s="65"/>
      <c r="M138" s="65"/>
      <c r="N138" s="65"/>
      <c r="O138" s="61"/>
    </row>
    <row r="139" spans="7:15">
      <c r="G139" s="65"/>
      <c r="L139" s="65"/>
      <c r="M139" s="65"/>
      <c r="N139" s="65"/>
      <c r="O139" s="61"/>
    </row>
    <row r="140" spans="7:15">
      <c r="G140" s="65"/>
      <c r="L140" s="65"/>
      <c r="M140" s="65"/>
      <c r="N140" s="65"/>
      <c r="O140" s="61"/>
    </row>
    <row r="141" spans="7:15">
      <c r="G141" s="65"/>
      <c r="L141" s="65"/>
      <c r="M141" s="65"/>
      <c r="N141" s="65"/>
      <c r="O141" s="61"/>
    </row>
    <row r="142" spans="7:15">
      <c r="G142" s="65"/>
      <c r="L142" s="65"/>
      <c r="M142" s="65"/>
      <c r="N142" s="65"/>
      <c r="O142" s="61"/>
    </row>
    <row r="143" spans="7:15">
      <c r="G143" s="65"/>
      <c r="L143" s="65"/>
      <c r="M143" s="65"/>
      <c r="N143" s="65"/>
      <c r="O143" s="61"/>
    </row>
    <row r="144" spans="7:15">
      <c r="G144" s="65"/>
      <c r="L144" s="65"/>
      <c r="M144" s="65"/>
      <c r="N144" s="65"/>
      <c r="O144" s="61"/>
    </row>
    <row r="145" spans="7:15">
      <c r="G145" s="65"/>
      <c r="L145" s="65"/>
      <c r="M145" s="65"/>
      <c r="N145" s="65"/>
      <c r="O145" s="61"/>
    </row>
    <row r="146" spans="7:15">
      <c r="G146" s="65"/>
      <c r="L146" s="65"/>
      <c r="M146" s="65"/>
      <c r="N146" s="65"/>
      <c r="O146" s="61"/>
    </row>
    <row r="147" spans="7:15">
      <c r="G147" s="65"/>
      <c r="L147" s="65"/>
      <c r="M147" s="65"/>
      <c r="N147" s="65"/>
      <c r="O147" s="61"/>
    </row>
    <row r="148" spans="7:15">
      <c r="G148" s="65"/>
      <c r="L148" s="65"/>
      <c r="M148" s="65"/>
      <c r="N148" s="65"/>
      <c r="O148" s="61"/>
    </row>
    <row r="149" spans="7:15">
      <c r="G149" s="65"/>
      <c r="L149" s="65"/>
      <c r="M149" s="65"/>
      <c r="N149" s="65"/>
      <c r="O149" s="61"/>
    </row>
    <row r="150" spans="7:15">
      <c r="G150" s="65"/>
      <c r="L150" s="65"/>
      <c r="M150" s="65"/>
      <c r="N150" s="65"/>
      <c r="O150" s="61"/>
    </row>
    <row r="151" spans="7:15">
      <c r="G151" s="65"/>
      <c r="L151" s="65"/>
      <c r="M151" s="65"/>
      <c r="N151" s="65"/>
      <c r="O151" s="61"/>
    </row>
    <row r="152" spans="7:15">
      <c r="G152" s="65"/>
      <c r="L152" s="65"/>
      <c r="M152" s="65"/>
      <c r="N152" s="65"/>
      <c r="O152" s="61"/>
    </row>
    <row r="153" spans="7:15">
      <c r="G153" s="65"/>
      <c r="L153" s="65"/>
      <c r="M153" s="65"/>
      <c r="N153" s="65"/>
      <c r="O153" s="61"/>
    </row>
    <row r="154" spans="7:15">
      <c r="G154" s="65"/>
      <c r="L154" s="65"/>
      <c r="M154" s="65"/>
      <c r="N154" s="65"/>
      <c r="O154" s="61"/>
    </row>
    <row r="155" spans="7:15">
      <c r="G155" s="65"/>
      <c r="L155" s="65"/>
      <c r="M155" s="65"/>
      <c r="N155" s="65"/>
      <c r="O155" s="61"/>
    </row>
    <row r="156" spans="7:15">
      <c r="G156" s="65"/>
      <c r="L156" s="65"/>
      <c r="M156" s="65"/>
      <c r="N156" s="65"/>
      <c r="O156" s="61"/>
    </row>
    <row r="157" spans="7:15">
      <c r="G157" s="65"/>
      <c r="L157" s="65"/>
      <c r="M157" s="65"/>
      <c r="N157" s="65"/>
      <c r="O157" s="61"/>
    </row>
    <row r="158" spans="7:15">
      <c r="G158" s="65"/>
      <c r="L158" s="65"/>
      <c r="M158" s="65"/>
      <c r="N158" s="65"/>
      <c r="O158" s="61"/>
    </row>
    <row r="159" spans="7:15">
      <c r="G159" s="65"/>
      <c r="L159" s="65"/>
      <c r="M159" s="65"/>
      <c r="N159" s="65"/>
      <c r="O159" s="61"/>
    </row>
    <row r="160" spans="7:15">
      <c r="G160" s="65"/>
      <c r="L160" s="65"/>
      <c r="M160" s="65"/>
      <c r="N160" s="65"/>
      <c r="O160" s="61"/>
    </row>
    <row r="161" spans="7:15">
      <c r="G161" s="65"/>
      <c r="L161" s="65"/>
      <c r="M161" s="65"/>
      <c r="N161" s="65"/>
      <c r="O161" s="61"/>
    </row>
    <row r="162" spans="7:15">
      <c r="G162" s="65"/>
      <c r="L162" s="65"/>
      <c r="M162" s="65"/>
      <c r="N162" s="65"/>
      <c r="O162" s="61"/>
    </row>
    <row r="163" spans="7:15">
      <c r="G163" s="65"/>
      <c r="L163" s="65"/>
      <c r="M163" s="65"/>
      <c r="N163" s="65"/>
      <c r="O163" s="61"/>
    </row>
    <row r="164" spans="7:15">
      <c r="G164" s="65"/>
      <c r="L164" s="65"/>
      <c r="M164" s="65"/>
      <c r="N164" s="65"/>
      <c r="O164" s="61"/>
    </row>
    <row r="165" spans="7:15">
      <c r="G165" s="65"/>
      <c r="L165" s="65"/>
      <c r="M165" s="65"/>
      <c r="N165" s="65"/>
      <c r="O165" s="61"/>
    </row>
    <row r="166" spans="7:15">
      <c r="G166" s="65"/>
      <c r="L166" s="65"/>
      <c r="M166" s="65"/>
      <c r="N166" s="65"/>
      <c r="O166" s="61"/>
    </row>
    <row r="167" spans="7:15">
      <c r="G167" s="65"/>
      <c r="L167" s="65"/>
      <c r="M167" s="65"/>
      <c r="N167" s="65"/>
      <c r="O167" s="61"/>
    </row>
    <row r="168" spans="7:15">
      <c r="G168" s="65"/>
      <c r="L168" s="65"/>
      <c r="M168" s="65"/>
      <c r="N168" s="65"/>
      <c r="O168" s="61"/>
    </row>
    <row r="169" spans="7:15">
      <c r="G169" s="65"/>
      <c r="L169" s="65"/>
      <c r="M169" s="65"/>
      <c r="N169" s="65"/>
      <c r="O169" s="61"/>
    </row>
    <row r="170" spans="7:15">
      <c r="G170" s="65"/>
      <c r="L170" s="65"/>
      <c r="M170" s="65"/>
      <c r="N170" s="65"/>
      <c r="O170" s="61"/>
    </row>
    <row r="171" spans="7:15">
      <c r="G171" s="65"/>
      <c r="L171" s="65"/>
      <c r="M171" s="65"/>
      <c r="N171" s="65"/>
      <c r="O171" s="61"/>
    </row>
    <row r="172" spans="7:15">
      <c r="G172" s="65"/>
      <c r="L172" s="65"/>
      <c r="M172" s="65"/>
      <c r="N172" s="65"/>
      <c r="O172" s="61"/>
    </row>
    <row r="173" spans="7:15">
      <c r="G173" s="65"/>
      <c r="L173" s="65"/>
      <c r="M173" s="65"/>
      <c r="N173" s="65"/>
      <c r="O173" s="61"/>
    </row>
    <row r="174" spans="7:15">
      <c r="G174" s="65"/>
      <c r="L174" s="65"/>
      <c r="M174" s="65"/>
      <c r="N174" s="65"/>
      <c r="O174" s="61"/>
    </row>
    <row r="175" spans="7:15">
      <c r="G175" s="65"/>
      <c r="L175" s="65"/>
      <c r="M175" s="65"/>
      <c r="N175" s="65"/>
      <c r="O175" s="61"/>
    </row>
    <row r="176" spans="7:15">
      <c r="G176" s="65"/>
      <c r="L176" s="65"/>
      <c r="M176" s="65"/>
      <c r="N176" s="65"/>
      <c r="O176" s="61"/>
    </row>
    <row r="177" spans="7:15">
      <c r="G177" s="65"/>
      <c r="L177" s="65"/>
      <c r="M177" s="65"/>
      <c r="N177" s="65"/>
      <c r="O177" s="61"/>
    </row>
    <row r="178" spans="7:15">
      <c r="G178" s="65"/>
      <c r="L178" s="65"/>
      <c r="M178" s="65"/>
      <c r="N178" s="65"/>
      <c r="O178" s="61"/>
    </row>
    <row r="179" spans="7:15">
      <c r="G179" s="65"/>
      <c r="L179" s="65"/>
      <c r="M179" s="65"/>
      <c r="N179" s="65"/>
      <c r="O179" s="61"/>
    </row>
    <row r="180" spans="7:15">
      <c r="G180" s="65"/>
      <c r="L180" s="65"/>
      <c r="M180" s="65"/>
      <c r="N180" s="65"/>
      <c r="O180" s="61"/>
    </row>
    <row r="181" spans="7:15">
      <c r="G181" s="65"/>
      <c r="L181" s="65"/>
      <c r="M181" s="65"/>
      <c r="N181" s="65"/>
      <c r="O181" s="61"/>
    </row>
    <row r="182" spans="7:15">
      <c r="G182" s="65"/>
      <c r="L182" s="65"/>
      <c r="M182" s="65"/>
      <c r="N182" s="65"/>
      <c r="O182" s="61"/>
    </row>
    <row r="183" spans="7:15">
      <c r="G183" s="65"/>
      <c r="L183" s="65"/>
      <c r="M183" s="65"/>
      <c r="N183" s="65"/>
      <c r="O183" s="61"/>
    </row>
    <row r="184" spans="7:15">
      <c r="G184" s="65"/>
      <c r="L184" s="65"/>
      <c r="M184" s="65"/>
      <c r="N184" s="65"/>
      <c r="O184" s="61"/>
    </row>
    <row r="185" spans="7:15">
      <c r="G185" s="65"/>
      <c r="L185" s="65"/>
      <c r="M185" s="65"/>
      <c r="N185" s="65"/>
      <c r="O185" s="61"/>
    </row>
    <row r="186" spans="7:15">
      <c r="G186" s="65"/>
      <c r="L186" s="65"/>
      <c r="M186" s="65"/>
      <c r="N186" s="65"/>
      <c r="O186" s="61"/>
    </row>
    <row r="187" spans="7:15">
      <c r="G187" s="65"/>
      <c r="L187" s="65"/>
      <c r="M187" s="65"/>
      <c r="N187" s="65"/>
      <c r="O187" s="61"/>
    </row>
    <row r="188" spans="7:15">
      <c r="G188" s="65"/>
      <c r="L188" s="65"/>
      <c r="M188" s="65"/>
      <c r="N188" s="65"/>
      <c r="O188" s="61"/>
    </row>
    <row r="189" spans="7:15">
      <c r="G189" s="65"/>
      <c r="L189" s="65"/>
      <c r="M189" s="65"/>
      <c r="N189" s="65"/>
      <c r="O189" s="61"/>
    </row>
    <row r="190" spans="7:15">
      <c r="G190" s="65"/>
      <c r="L190" s="65"/>
      <c r="M190" s="65"/>
      <c r="N190" s="65"/>
      <c r="O190" s="61"/>
    </row>
    <row r="191" spans="7:15">
      <c r="G191" s="65"/>
      <c r="L191" s="65"/>
      <c r="M191" s="65"/>
      <c r="N191" s="65"/>
      <c r="O191" s="61"/>
    </row>
    <row r="192" spans="7:15">
      <c r="G192" s="65"/>
      <c r="L192" s="65"/>
      <c r="M192" s="65"/>
      <c r="N192" s="65"/>
      <c r="O192" s="61"/>
    </row>
    <row r="193" spans="7:15">
      <c r="G193" s="65"/>
      <c r="L193" s="65"/>
      <c r="M193" s="65"/>
      <c r="N193" s="65"/>
      <c r="O193" s="61"/>
    </row>
    <row r="194" spans="7:15">
      <c r="G194" s="65"/>
      <c r="L194" s="65"/>
      <c r="M194" s="65"/>
      <c r="N194" s="65"/>
      <c r="O194" s="61"/>
    </row>
    <row r="195" spans="7:15">
      <c r="G195" s="65"/>
      <c r="L195" s="65"/>
      <c r="M195" s="65"/>
      <c r="N195" s="65"/>
      <c r="O195" s="61"/>
    </row>
    <row r="196" spans="7:15">
      <c r="G196" s="65"/>
      <c r="L196" s="65"/>
      <c r="M196" s="65"/>
      <c r="N196" s="65"/>
      <c r="O196" s="61"/>
    </row>
    <row r="197" spans="7:15">
      <c r="G197" s="65"/>
      <c r="L197" s="65"/>
      <c r="M197" s="65"/>
      <c r="N197" s="65"/>
      <c r="O197" s="61"/>
    </row>
    <row r="198" spans="7:15">
      <c r="G198" s="65"/>
      <c r="L198" s="65"/>
      <c r="M198" s="65"/>
      <c r="N198" s="65"/>
      <c r="O198" s="61"/>
    </row>
    <row r="199" spans="7:15">
      <c r="G199" s="65"/>
      <c r="L199" s="65"/>
      <c r="M199" s="65"/>
      <c r="N199" s="65"/>
      <c r="O199" s="61"/>
    </row>
    <row r="200" spans="7:15">
      <c r="G200" s="65"/>
      <c r="L200" s="65"/>
      <c r="M200" s="65"/>
      <c r="N200" s="65"/>
      <c r="O200" s="61"/>
    </row>
    <row r="201" spans="7:15">
      <c r="G201" s="65"/>
      <c r="L201" s="65"/>
      <c r="M201" s="65"/>
      <c r="N201" s="65"/>
      <c r="O201" s="61"/>
    </row>
    <row r="202" spans="7:15">
      <c r="G202" s="65"/>
      <c r="L202" s="65"/>
      <c r="M202" s="65"/>
      <c r="N202" s="65"/>
      <c r="O202" s="61"/>
    </row>
    <row r="203" spans="7:15">
      <c r="G203" s="65"/>
      <c r="L203" s="65"/>
      <c r="M203" s="65"/>
      <c r="N203" s="65"/>
      <c r="O203" s="61"/>
    </row>
    <row r="204" spans="7:15">
      <c r="G204" s="65"/>
      <c r="L204" s="65"/>
      <c r="M204" s="65"/>
      <c r="N204" s="65"/>
      <c r="O204" s="61"/>
    </row>
    <row r="205" spans="7:15">
      <c r="G205" s="65"/>
      <c r="L205" s="65"/>
      <c r="M205" s="65"/>
      <c r="N205" s="65"/>
      <c r="O205" s="61"/>
    </row>
    <row r="206" spans="7:15">
      <c r="G206" s="65"/>
      <c r="L206" s="65"/>
      <c r="M206" s="65"/>
      <c r="N206" s="65"/>
      <c r="O206" s="61"/>
    </row>
    <row r="207" spans="7:15">
      <c r="G207" s="65"/>
      <c r="L207" s="65"/>
      <c r="M207" s="65"/>
      <c r="N207" s="65"/>
      <c r="O207" s="61"/>
    </row>
    <row r="208" spans="7:15">
      <c r="G208" s="65"/>
      <c r="L208" s="65"/>
      <c r="M208" s="65"/>
      <c r="N208" s="65"/>
      <c r="O208" s="61"/>
    </row>
    <row r="209" spans="7:15">
      <c r="G209" s="65"/>
      <c r="L209" s="65"/>
      <c r="M209" s="65"/>
      <c r="N209" s="65"/>
      <c r="O209" s="61"/>
    </row>
    <row r="210" spans="7:15">
      <c r="G210" s="65"/>
      <c r="L210" s="65"/>
      <c r="M210" s="65"/>
      <c r="N210" s="65"/>
      <c r="O210" s="61"/>
    </row>
    <row r="211" spans="7:15">
      <c r="G211" s="65"/>
      <c r="L211" s="65"/>
      <c r="M211" s="65"/>
      <c r="N211" s="65"/>
      <c r="O211" s="61"/>
    </row>
    <row r="212" spans="7:15">
      <c r="G212" s="65"/>
      <c r="L212" s="65"/>
      <c r="M212" s="65"/>
      <c r="N212" s="65"/>
      <c r="O212" s="61"/>
    </row>
    <row r="213" spans="7:15">
      <c r="G213" s="65"/>
      <c r="L213" s="65"/>
      <c r="M213" s="65"/>
      <c r="N213" s="65"/>
      <c r="O213" s="61"/>
    </row>
    <row r="214" spans="7:15">
      <c r="G214" s="65"/>
      <c r="L214" s="65"/>
      <c r="M214" s="65"/>
      <c r="N214" s="65"/>
      <c r="O214" s="61"/>
    </row>
    <row r="215" spans="7:15">
      <c r="G215" s="65"/>
      <c r="L215" s="65"/>
      <c r="M215" s="65"/>
      <c r="N215" s="65"/>
      <c r="O215" s="61"/>
    </row>
    <row r="216" spans="7:15">
      <c r="G216" s="65"/>
      <c r="L216" s="65"/>
      <c r="M216" s="65"/>
      <c r="N216" s="65"/>
      <c r="O216" s="61"/>
    </row>
    <row r="217" spans="7:15">
      <c r="G217" s="65"/>
      <c r="L217" s="65"/>
      <c r="M217" s="65"/>
      <c r="N217" s="65"/>
      <c r="O217" s="61"/>
    </row>
    <row r="218" spans="7:15">
      <c r="G218" s="65"/>
      <c r="L218" s="65"/>
      <c r="M218" s="65"/>
      <c r="N218" s="65"/>
      <c r="O218" s="61"/>
    </row>
    <row r="219" spans="7:15">
      <c r="G219" s="65"/>
      <c r="L219" s="65"/>
      <c r="M219" s="65"/>
      <c r="N219" s="65"/>
      <c r="O219" s="61"/>
    </row>
    <row r="220" spans="7:15">
      <c r="G220" s="65"/>
      <c r="L220" s="65"/>
      <c r="M220" s="65"/>
      <c r="N220" s="65"/>
      <c r="O220" s="61"/>
    </row>
    <row r="221" spans="7:15">
      <c r="G221" s="65"/>
      <c r="L221" s="65"/>
      <c r="M221" s="65"/>
      <c r="N221" s="65"/>
      <c r="O221" s="61"/>
    </row>
    <row r="222" spans="7:15">
      <c r="G222" s="65"/>
      <c r="L222" s="65"/>
      <c r="M222" s="65"/>
      <c r="N222" s="65"/>
      <c r="O222" s="61"/>
    </row>
    <row r="223" spans="7:15">
      <c r="G223" s="65"/>
      <c r="L223" s="65"/>
      <c r="M223" s="65"/>
      <c r="N223" s="65"/>
      <c r="O223" s="61"/>
    </row>
    <row r="224" spans="7:15">
      <c r="G224" s="65"/>
      <c r="L224" s="65"/>
      <c r="M224" s="65"/>
      <c r="N224" s="65"/>
      <c r="O224" s="61"/>
    </row>
    <row r="225" spans="7:15">
      <c r="G225" s="65"/>
      <c r="L225" s="65"/>
      <c r="M225" s="65"/>
      <c r="N225" s="65"/>
      <c r="O225" s="61"/>
    </row>
    <row r="226" spans="7:15">
      <c r="G226" s="65"/>
      <c r="L226" s="65"/>
      <c r="M226" s="65"/>
      <c r="N226" s="65"/>
      <c r="O226" s="61"/>
    </row>
    <row r="227" spans="7:15">
      <c r="G227" s="65"/>
      <c r="L227" s="65"/>
      <c r="M227" s="65"/>
      <c r="N227" s="65"/>
      <c r="O227" s="61"/>
    </row>
    <row r="228" spans="7:15">
      <c r="G228" s="65"/>
      <c r="L228" s="65"/>
      <c r="M228" s="65"/>
      <c r="N228" s="65"/>
      <c r="O228" s="61"/>
    </row>
    <row r="229" spans="7:15">
      <c r="G229" s="65"/>
      <c r="L229" s="65"/>
      <c r="M229" s="65"/>
      <c r="N229" s="65"/>
      <c r="O229" s="61"/>
    </row>
    <row r="230" spans="7:15">
      <c r="G230" s="65"/>
      <c r="L230" s="65"/>
      <c r="M230" s="65"/>
      <c r="N230" s="65"/>
      <c r="O230" s="61"/>
    </row>
    <row r="231" spans="7:15">
      <c r="G231" s="65"/>
      <c r="L231" s="65"/>
      <c r="M231" s="65"/>
      <c r="N231" s="65"/>
      <c r="O231" s="61"/>
    </row>
    <row r="232" spans="7:15">
      <c r="G232" s="65"/>
      <c r="L232" s="65"/>
      <c r="M232" s="65"/>
      <c r="N232" s="65"/>
      <c r="O232" s="61"/>
    </row>
    <row r="233" spans="7:15">
      <c r="G233" s="65"/>
      <c r="L233" s="65"/>
      <c r="M233" s="65"/>
      <c r="N233" s="65"/>
      <c r="O233" s="61"/>
    </row>
    <row r="234" spans="7:15">
      <c r="G234" s="65"/>
      <c r="L234" s="65"/>
      <c r="M234" s="65"/>
      <c r="N234" s="65"/>
      <c r="O234" s="61"/>
    </row>
    <row r="235" spans="7:15">
      <c r="G235" s="65"/>
      <c r="L235" s="65"/>
      <c r="M235" s="65"/>
      <c r="N235" s="65"/>
      <c r="O235" s="61"/>
    </row>
    <row r="236" spans="7:15">
      <c r="G236" s="65"/>
      <c r="L236" s="65"/>
      <c r="M236" s="65"/>
      <c r="N236" s="65"/>
      <c r="O236" s="61"/>
    </row>
    <row r="237" spans="7:15">
      <c r="G237" s="65"/>
      <c r="L237" s="65"/>
      <c r="M237" s="65"/>
      <c r="N237" s="65"/>
      <c r="O237" s="61"/>
    </row>
    <row r="238" spans="7:15">
      <c r="G238" s="65"/>
      <c r="L238" s="65"/>
      <c r="M238" s="65"/>
      <c r="N238" s="65"/>
      <c r="O238" s="61"/>
    </row>
    <row r="239" spans="7:15">
      <c r="G239" s="65"/>
      <c r="L239" s="65"/>
      <c r="M239" s="65"/>
      <c r="N239" s="65"/>
      <c r="O239" s="61"/>
    </row>
    <row r="240" spans="7:15">
      <c r="G240" s="65"/>
      <c r="L240" s="65"/>
      <c r="M240" s="65"/>
      <c r="N240" s="65"/>
      <c r="O240" s="61"/>
    </row>
    <row r="241" spans="7:15">
      <c r="G241" s="65"/>
      <c r="L241" s="65"/>
      <c r="M241" s="65"/>
      <c r="N241" s="65"/>
      <c r="O241" s="61"/>
    </row>
    <row r="242" spans="7:15">
      <c r="G242" s="65"/>
      <c r="L242" s="65"/>
      <c r="M242" s="65"/>
      <c r="N242" s="65"/>
      <c r="O242" s="61"/>
    </row>
    <row r="243" spans="7:15">
      <c r="G243" s="65"/>
      <c r="L243" s="65"/>
      <c r="M243" s="65"/>
      <c r="N243" s="65"/>
      <c r="O243" s="61"/>
    </row>
    <row r="244" spans="7:15">
      <c r="G244" s="65"/>
      <c r="L244" s="65"/>
      <c r="M244" s="65"/>
      <c r="N244" s="65"/>
      <c r="O244" s="61"/>
    </row>
    <row r="245" spans="7:15">
      <c r="G245" s="65"/>
      <c r="L245" s="65"/>
      <c r="M245" s="65"/>
      <c r="N245" s="65"/>
      <c r="O245" s="61"/>
    </row>
    <row r="246" spans="7:15">
      <c r="G246" s="65"/>
      <c r="L246" s="65"/>
      <c r="M246" s="65"/>
      <c r="N246" s="65"/>
      <c r="O246" s="61"/>
    </row>
    <row r="247" spans="7:15">
      <c r="G247" s="65"/>
      <c r="L247" s="65"/>
      <c r="M247" s="65"/>
      <c r="N247" s="65"/>
      <c r="O247" s="61"/>
    </row>
    <row r="248" spans="7:15">
      <c r="G248" s="65"/>
      <c r="L248" s="65"/>
      <c r="M248" s="65"/>
      <c r="N248" s="65"/>
      <c r="O248" s="61"/>
    </row>
    <row r="249" spans="7:15">
      <c r="G249" s="65"/>
      <c r="L249" s="65"/>
      <c r="M249" s="65"/>
      <c r="N249" s="65"/>
      <c r="O249" s="61"/>
    </row>
    <row r="250" spans="7:15">
      <c r="G250" s="65"/>
      <c r="L250" s="65"/>
      <c r="M250" s="65"/>
      <c r="N250" s="65"/>
      <c r="O250" s="61"/>
    </row>
    <row r="251" spans="7:15">
      <c r="G251" s="65"/>
      <c r="L251" s="65"/>
      <c r="M251" s="65"/>
      <c r="N251" s="65"/>
      <c r="O251" s="61"/>
    </row>
    <row r="252" spans="7:15">
      <c r="G252" s="65"/>
      <c r="L252" s="65"/>
      <c r="M252" s="65"/>
      <c r="N252" s="65"/>
      <c r="O252" s="61"/>
    </row>
    <row r="253" spans="7:15">
      <c r="G253" s="65"/>
      <c r="L253" s="65"/>
      <c r="M253" s="65"/>
      <c r="N253" s="65"/>
      <c r="O253" s="61"/>
    </row>
    <row r="254" spans="7:15">
      <c r="G254" s="65"/>
      <c r="L254" s="65"/>
      <c r="M254" s="65"/>
      <c r="N254" s="65"/>
      <c r="O254" s="61"/>
    </row>
    <row r="255" spans="7:15">
      <c r="G255" s="65"/>
      <c r="L255" s="65"/>
      <c r="M255" s="65"/>
      <c r="N255" s="65"/>
      <c r="O255" s="61"/>
    </row>
    <row r="256" spans="7:15">
      <c r="G256" s="65"/>
      <c r="L256" s="65"/>
      <c r="M256" s="65"/>
      <c r="N256" s="65"/>
      <c r="O256" s="61"/>
    </row>
    <row r="257" spans="7:15">
      <c r="G257" s="65"/>
      <c r="L257" s="65"/>
      <c r="M257" s="65"/>
      <c r="N257" s="65"/>
      <c r="O257" s="61"/>
    </row>
    <row r="258" spans="7:15">
      <c r="G258" s="65"/>
      <c r="L258" s="65"/>
      <c r="M258" s="65"/>
      <c r="N258" s="65"/>
      <c r="O258" s="61"/>
    </row>
    <row r="259" spans="7:15">
      <c r="G259" s="65"/>
      <c r="L259" s="65"/>
      <c r="M259" s="65"/>
      <c r="N259" s="65"/>
      <c r="O259" s="61"/>
    </row>
    <row r="260" spans="7:15">
      <c r="G260" s="65"/>
      <c r="L260" s="65"/>
      <c r="M260" s="65"/>
      <c r="N260" s="65"/>
      <c r="O260" s="61"/>
    </row>
    <row r="261" spans="7:15">
      <c r="G261" s="65"/>
      <c r="L261" s="65"/>
      <c r="M261" s="65"/>
      <c r="N261" s="65"/>
      <c r="O261" s="61"/>
    </row>
    <row r="262" spans="7:15">
      <c r="G262" s="65"/>
      <c r="L262" s="65"/>
      <c r="M262" s="65"/>
      <c r="N262" s="65"/>
      <c r="O262" s="61"/>
    </row>
    <row r="263" spans="7:15">
      <c r="G263" s="65"/>
      <c r="L263" s="65"/>
      <c r="M263" s="65"/>
      <c r="N263" s="65"/>
      <c r="O263" s="61"/>
    </row>
    <row r="264" spans="7:15">
      <c r="G264" s="65"/>
      <c r="L264" s="65"/>
      <c r="M264" s="65"/>
      <c r="N264" s="65"/>
      <c r="O264" s="61"/>
    </row>
    <row r="265" spans="7:15">
      <c r="G265" s="65"/>
      <c r="L265" s="65"/>
      <c r="M265" s="65"/>
      <c r="N265" s="65"/>
      <c r="O265" s="61"/>
    </row>
    <row r="266" spans="7:15">
      <c r="G266" s="65"/>
      <c r="L266" s="65"/>
      <c r="M266" s="65"/>
      <c r="N266" s="65"/>
      <c r="O266" s="61"/>
    </row>
    <row r="267" spans="7:15">
      <c r="G267" s="65"/>
      <c r="L267" s="65"/>
      <c r="M267" s="65"/>
      <c r="N267" s="65"/>
      <c r="O267" s="61"/>
    </row>
    <row r="268" spans="7:15">
      <c r="G268" s="65"/>
      <c r="L268" s="65"/>
      <c r="M268" s="65"/>
      <c r="N268" s="65"/>
      <c r="O268" s="61"/>
    </row>
    <row r="269" spans="7:15">
      <c r="G269" s="65"/>
      <c r="L269" s="65"/>
      <c r="M269" s="65"/>
      <c r="N269" s="65"/>
      <c r="O269" s="61"/>
    </row>
    <row r="270" spans="7:15">
      <c r="G270" s="65"/>
      <c r="L270" s="65"/>
      <c r="M270" s="65"/>
      <c r="N270" s="65"/>
      <c r="O270" s="61"/>
    </row>
    <row r="271" spans="7:15">
      <c r="G271" s="65"/>
      <c r="L271" s="65"/>
      <c r="M271" s="65"/>
      <c r="N271" s="65"/>
      <c r="O271" s="61"/>
    </row>
    <row r="272" spans="7:15">
      <c r="G272" s="65"/>
      <c r="L272" s="65"/>
      <c r="M272" s="65"/>
      <c r="N272" s="65"/>
      <c r="O272" s="61"/>
    </row>
    <row r="273" spans="7:15">
      <c r="G273" s="65"/>
      <c r="L273" s="65"/>
      <c r="M273" s="65"/>
      <c r="N273" s="65"/>
      <c r="O273" s="61"/>
    </row>
    <row r="274" spans="7:15">
      <c r="G274" s="65"/>
      <c r="L274" s="65"/>
      <c r="M274" s="65"/>
      <c r="N274" s="65"/>
      <c r="O274" s="61"/>
    </row>
    <row r="275" spans="7:15">
      <c r="G275" s="65"/>
      <c r="L275" s="65"/>
      <c r="M275" s="65"/>
      <c r="N275" s="65"/>
      <c r="O275" s="61"/>
    </row>
    <row r="276" spans="7:15">
      <c r="G276" s="65"/>
      <c r="L276" s="65"/>
      <c r="M276" s="65"/>
      <c r="N276" s="65"/>
      <c r="O276" s="61"/>
    </row>
    <row r="277" spans="7:15">
      <c r="G277" s="65"/>
      <c r="L277" s="65"/>
      <c r="M277" s="65"/>
      <c r="N277" s="65"/>
      <c r="O277" s="61"/>
    </row>
    <row r="278" spans="7:15">
      <c r="G278" s="65"/>
      <c r="L278" s="65"/>
      <c r="M278" s="65"/>
      <c r="N278" s="65"/>
      <c r="O278" s="61"/>
    </row>
    <row r="279" spans="7:15">
      <c r="G279" s="65"/>
      <c r="L279" s="65"/>
      <c r="M279" s="65"/>
      <c r="N279" s="65"/>
      <c r="O279" s="61"/>
    </row>
    <row r="280" spans="7:15">
      <c r="G280" s="65"/>
      <c r="L280" s="65"/>
      <c r="M280" s="65"/>
      <c r="N280" s="65"/>
      <c r="O280" s="61"/>
    </row>
    <row r="281" spans="7:15">
      <c r="G281" s="65"/>
      <c r="L281" s="65"/>
      <c r="M281" s="65"/>
      <c r="N281" s="65"/>
      <c r="O281" s="61"/>
    </row>
    <row r="282" spans="7:15">
      <c r="G282" s="65"/>
      <c r="L282" s="65"/>
      <c r="M282" s="65"/>
      <c r="N282" s="65"/>
      <c r="O282" s="61"/>
    </row>
    <row r="283" spans="7:15">
      <c r="G283" s="65"/>
      <c r="L283" s="65"/>
      <c r="M283" s="65"/>
      <c r="N283" s="65"/>
      <c r="O283" s="61"/>
    </row>
    <row r="284" spans="7:15">
      <c r="G284" s="65"/>
      <c r="L284" s="65"/>
      <c r="M284" s="65"/>
      <c r="N284" s="65"/>
      <c r="O284" s="61"/>
    </row>
    <row r="285" spans="7:15">
      <c r="G285" s="65"/>
      <c r="L285" s="65"/>
      <c r="M285" s="65"/>
      <c r="N285" s="65"/>
      <c r="O285" s="61"/>
    </row>
    <row r="286" spans="7:15">
      <c r="G286" s="65"/>
      <c r="L286" s="65"/>
      <c r="M286" s="65"/>
      <c r="N286" s="65"/>
      <c r="O286" s="61"/>
    </row>
    <row r="287" spans="7:15">
      <c r="G287" s="65"/>
      <c r="L287" s="65"/>
      <c r="M287" s="65"/>
      <c r="N287" s="65"/>
      <c r="O287" s="61"/>
    </row>
    <row r="288" spans="7:15">
      <c r="G288" s="65"/>
      <c r="L288" s="65"/>
      <c r="M288" s="65"/>
      <c r="N288" s="65"/>
      <c r="O288" s="61"/>
    </row>
    <row r="289" spans="7:15">
      <c r="G289" s="65"/>
      <c r="L289" s="65"/>
      <c r="M289" s="65"/>
      <c r="N289" s="65"/>
      <c r="O289" s="61"/>
    </row>
    <row r="290" spans="7:15">
      <c r="G290" s="65"/>
      <c r="L290" s="65"/>
      <c r="M290" s="65"/>
      <c r="N290" s="65"/>
      <c r="O290" s="61"/>
    </row>
    <row r="291" spans="7:15">
      <c r="G291" s="65"/>
      <c r="L291" s="65"/>
      <c r="M291" s="65"/>
      <c r="N291" s="65"/>
      <c r="O291" s="61"/>
    </row>
    <row r="292" spans="7:15">
      <c r="G292" s="65"/>
      <c r="L292" s="65"/>
      <c r="M292" s="65"/>
      <c r="N292" s="65"/>
      <c r="O292" s="61"/>
    </row>
    <row r="293" spans="7:15">
      <c r="G293" s="65"/>
      <c r="L293" s="65"/>
      <c r="M293" s="65"/>
      <c r="N293" s="65"/>
      <c r="O293" s="61"/>
    </row>
    <row r="294" spans="7:15">
      <c r="G294" s="65"/>
      <c r="L294" s="65"/>
      <c r="M294" s="65"/>
      <c r="N294" s="65"/>
      <c r="O294" s="61"/>
    </row>
    <row r="295" spans="7:15">
      <c r="G295" s="65"/>
      <c r="L295" s="65"/>
      <c r="M295" s="65"/>
      <c r="N295" s="65"/>
      <c r="O295" s="61"/>
    </row>
    <row r="296" spans="7:15">
      <c r="G296" s="65"/>
      <c r="L296" s="65"/>
      <c r="M296" s="65"/>
      <c r="N296" s="65"/>
      <c r="O296" s="61"/>
    </row>
    <row r="297" spans="7:15">
      <c r="G297" s="65"/>
      <c r="L297" s="65"/>
      <c r="M297" s="65"/>
      <c r="N297" s="65"/>
      <c r="O297" s="61"/>
    </row>
    <row r="298" spans="7:15">
      <c r="G298" s="65"/>
      <c r="L298" s="65"/>
      <c r="M298" s="65"/>
      <c r="N298" s="65"/>
      <c r="O298" s="61"/>
    </row>
    <row r="299" spans="7:15">
      <c r="G299" s="65"/>
      <c r="L299" s="65"/>
      <c r="M299" s="65"/>
      <c r="N299" s="65"/>
      <c r="O299" s="61"/>
    </row>
    <row r="300" spans="7:15">
      <c r="G300" s="65"/>
      <c r="L300" s="65"/>
      <c r="M300" s="65"/>
      <c r="N300" s="65"/>
      <c r="O300" s="61"/>
    </row>
    <row r="301" spans="7:15">
      <c r="G301" s="65"/>
      <c r="L301" s="65"/>
      <c r="M301" s="65"/>
      <c r="N301" s="65"/>
      <c r="O301" s="61"/>
    </row>
    <row r="302" spans="7:15">
      <c r="G302" s="65"/>
      <c r="L302" s="65"/>
      <c r="M302" s="65"/>
      <c r="N302" s="65"/>
      <c r="O302" s="61"/>
    </row>
    <row r="303" spans="7:15">
      <c r="G303" s="65"/>
      <c r="L303" s="65"/>
      <c r="M303" s="65"/>
      <c r="N303" s="65"/>
      <c r="O303" s="61"/>
    </row>
    <row r="304" spans="7:15">
      <c r="G304" s="65"/>
      <c r="L304" s="65"/>
      <c r="M304" s="65"/>
      <c r="N304" s="65"/>
      <c r="O304" s="61"/>
    </row>
    <row r="305" spans="7:15">
      <c r="G305" s="65"/>
      <c r="L305" s="65"/>
      <c r="M305" s="65"/>
      <c r="N305" s="65"/>
      <c r="O305" s="61"/>
    </row>
    <row r="306" spans="7:15">
      <c r="G306" s="65"/>
      <c r="L306" s="65"/>
      <c r="M306" s="65"/>
      <c r="N306" s="65"/>
      <c r="O306" s="61"/>
    </row>
    <row r="307" spans="7:15">
      <c r="G307" s="65"/>
      <c r="L307" s="65"/>
      <c r="M307" s="65"/>
      <c r="N307" s="65"/>
      <c r="O307" s="61"/>
    </row>
    <row r="308" spans="7:15">
      <c r="G308" s="65"/>
      <c r="L308" s="65"/>
      <c r="M308" s="65"/>
      <c r="N308" s="65"/>
      <c r="O308" s="61"/>
    </row>
    <row r="309" spans="7:15">
      <c r="G309" s="65"/>
      <c r="L309" s="65"/>
      <c r="M309" s="65"/>
      <c r="N309" s="65"/>
      <c r="O309" s="61"/>
    </row>
    <row r="310" spans="7:15">
      <c r="G310" s="65"/>
      <c r="L310" s="65"/>
      <c r="M310" s="65"/>
      <c r="N310" s="65"/>
      <c r="O310" s="61"/>
    </row>
    <row r="311" spans="7:15">
      <c r="G311" s="65"/>
      <c r="L311" s="65"/>
      <c r="M311" s="65"/>
      <c r="N311" s="65"/>
      <c r="O311" s="61"/>
    </row>
    <row r="312" spans="7:15">
      <c r="G312" s="65"/>
      <c r="L312" s="65"/>
      <c r="M312" s="65"/>
      <c r="N312" s="65"/>
      <c r="O312" s="61"/>
    </row>
    <row r="313" spans="7:15">
      <c r="G313" s="65"/>
      <c r="L313" s="65"/>
      <c r="M313" s="65"/>
      <c r="N313" s="65"/>
      <c r="O313" s="61"/>
    </row>
    <row r="314" spans="7:15">
      <c r="G314" s="65"/>
      <c r="L314" s="65"/>
      <c r="M314" s="65"/>
      <c r="N314" s="65"/>
      <c r="O314" s="61"/>
    </row>
    <row r="315" spans="7:15">
      <c r="G315" s="65"/>
      <c r="L315" s="65"/>
      <c r="M315" s="65"/>
      <c r="N315" s="65"/>
      <c r="O315" s="61"/>
    </row>
    <row r="316" spans="7:15">
      <c r="G316" s="65"/>
      <c r="L316" s="65"/>
      <c r="M316" s="65"/>
      <c r="N316" s="65"/>
      <c r="O316" s="61"/>
    </row>
    <row r="317" spans="7:15">
      <c r="G317" s="65"/>
      <c r="L317" s="65"/>
      <c r="M317" s="65"/>
      <c r="N317" s="65"/>
      <c r="O317" s="61"/>
    </row>
    <row r="318" spans="7:15">
      <c r="G318" s="65"/>
      <c r="L318" s="65"/>
      <c r="M318" s="65"/>
      <c r="N318" s="65"/>
      <c r="O318" s="61"/>
    </row>
    <row r="319" spans="7:15">
      <c r="G319" s="65"/>
      <c r="L319" s="65"/>
      <c r="M319" s="65"/>
      <c r="N319" s="65"/>
      <c r="O319" s="61"/>
    </row>
    <row r="320" spans="7:15">
      <c r="G320" s="65"/>
      <c r="L320" s="65"/>
      <c r="M320" s="65"/>
      <c r="N320" s="65"/>
      <c r="O320" s="61"/>
    </row>
    <row r="321" spans="7:15">
      <c r="G321" s="65"/>
      <c r="L321" s="65"/>
      <c r="M321" s="65"/>
      <c r="N321" s="65"/>
      <c r="O321" s="61"/>
    </row>
    <row r="322" spans="7:15">
      <c r="G322" s="65"/>
      <c r="L322" s="65"/>
      <c r="M322" s="65"/>
      <c r="N322" s="65"/>
      <c r="O322" s="61"/>
    </row>
    <row r="323" spans="7:15">
      <c r="G323" s="65"/>
      <c r="L323" s="65"/>
      <c r="M323" s="65"/>
      <c r="N323" s="65"/>
      <c r="O323" s="61"/>
    </row>
    <row r="324" spans="7:15">
      <c r="G324" s="65"/>
      <c r="L324" s="65"/>
      <c r="M324" s="65"/>
      <c r="N324" s="65"/>
      <c r="O324" s="61"/>
    </row>
    <row r="325" spans="7:15">
      <c r="G325" s="65"/>
      <c r="L325" s="65"/>
      <c r="M325" s="65"/>
      <c r="N325" s="65"/>
      <c r="O325" s="61"/>
    </row>
    <row r="326" spans="7:15">
      <c r="G326" s="65"/>
      <c r="L326" s="65"/>
      <c r="M326" s="65"/>
      <c r="N326" s="65"/>
      <c r="O326" s="61"/>
    </row>
    <row r="327" spans="7:15">
      <c r="G327" s="65"/>
      <c r="L327" s="65"/>
      <c r="M327" s="65"/>
      <c r="N327" s="65"/>
      <c r="O327" s="61"/>
    </row>
    <row r="328" spans="7:15">
      <c r="G328" s="65"/>
      <c r="L328" s="65"/>
      <c r="M328" s="65"/>
      <c r="N328" s="65"/>
      <c r="O328" s="61"/>
    </row>
    <row r="329" spans="7:15">
      <c r="G329" s="65"/>
      <c r="L329" s="65"/>
      <c r="M329" s="65"/>
      <c r="N329" s="65"/>
      <c r="O329" s="61"/>
    </row>
    <row r="330" spans="7:15">
      <c r="G330" s="65"/>
      <c r="L330" s="65"/>
      <c r="M330" s="65"/>
      <c r="N330" s="65"/>
      <c r="O330" s="61"/>
    </row>
    <row r="331" spans="7:15">
      <c r="G331" s="65"/>
      <c r="L331" s="65"/>
      <c r="M331" s="65"/>
      <c r="N331" s="65"/>
      <c r="O331" s="61"/>
    </row>
    <row r="332" spans="7:15">
      <c r="G332" s="65"/>
      <c r="L332" s="65"/>
      <c r="M332" s="65"/>
      <c r="N332" s="65"/>
      <c r="O332" s="61"/>
    </row>
    <row r="333" spans="7:15">
      <c r="G333" s="65"/>
      <c r="L333" s="65"/>
      <c r="M333" s="65"/>
      <c r="N333" s="65"/>
      <c r="O333" s="61"/>
    </row>
    <row r="334" spans="7:15">
      <c r="G334" s="65"/>
      <c r="L334" s="65"/>
      <c r="M334" s="65"/>
      <c r="N334" s="65"/>
      <c r="O334" s="61"/>
    </row>
    <row r="335" spans="7:15">
      <c r="G335" s="65"/>
      <c r="L335" s="65"/>
      <c r="M335" s="65"/>
      <c r="N335" s="65"/>
      <c r="O335" s="61"/>
    </row>
    <row r="336" spans="7:15">
      <c r="G336" s="65"/>
      <c r="L336" s="65"/>
      <c r="M336" s="65"/>
      <c r="N336" s="65"/>
      <c r="O336" s="61"/>
    </row>
    <row r="337" spans="7:15">
      <c r="G337" s="65"/>
      <c r="L337" s="65"/>
      <c r="M337" s="65"/>
      <c r="N337" s="65"/>
      <c r="O337" s="61"/>
    </row>
    <row r="338" spans="7:15">
      <c r="G338" s="65"/>
      <c r="L338" s="65"/>
      <c r="M338" s="65"/>
      <c r="N338" s="65"/>
      <c r="O338" s="61"/>
    </row>
    <row r="339" spans="7:15">
      <c r="G339" s="65"/>
      <c r="L339" s="65"/>
      <c r="M339" s="65"/>
      <c r="N339" s="65"/>
      <c r="O339" s="61"/>
    </row>
    <row r="340" spans="7:15">
      <c r="G340" s="65"/>
      <c r="L340" s="65"/>
      <c r="M340" s="65"/>
      <c r="N340" s="65"/>
      <c r="O340" s="61"/>
    </row>
    <row r="341" spans="7:15">
      <c r="G341" s="65"/>
      <c r="L341" s="65"/>
      <c r="M341" s="65"/>
      <c r="N341" s="65"/>
      <c r="O341" s="61"/>
    </row>
    <row r="342" spans="7:15">
      <c r="G342" s="65"/>
      <c r="L342" s="65"/>
      <c r="M342" s="65"/>
      <c r="N342" s="65"/>
      <c r="O342" s="61"/>
    </row>
    <row r="343" spans="7:15">
      <c r="G343" s="65"/>
      <c r="L343" s="65"/>
      <c r="M343" s="65"/>
      <c r="N343" s="65"/>
      <c r="O343" s="61"/>
    </row>
    <row r="344" spans="7:15">
      <c r="G344" s="65"/>
      <c r="L344" s="65"/>
      <c r="M344" s="65"/>
      <c r="N344" s="65"/>
      <c r="O344" s="61"/>
    </row>
    <row r="345" spans="7:15">
      <c r="G345" s="65"/>
      <c r="L345" s="65"/>
      <c r="M345" s="65"/>
      <c r="N345" s="65"/>
      <c r="O345" s="61"/>
    </row>
    <row r="346" spans="7:15">
      <c r="G346" s="65"/>
      <c r="L346" s="65"/>
      <c r="M346" s="65"/>
      <c r="N346" s="65"/>
      <c r="O346" s="61"/>
    </row>
    <row r="347" spans="7:15">
      <c r="G347" s="65"/>
      <c r="L347" s="65"/>
      <c r="M347" s="65"/>
      <c r="N347" s="65"/>
      <c r="O347" s="61"/>
    </row>
    <row r="348" spans="7:15">
      <c r="G348" s="65"/>
      <c r="L348" s="65"/>
      <c r="M348" s="65"/>
      <c r="N348" s="65"/>
      <c r="O348" s="61"/>
    </row>
    <row r="349" spans="7:15">
      <c r="G349" s="65"/>
      <c r="L349" s="65"/>
      <c r="M349" s="65"/>
      <c r="N349" s="65"/>
      <c r="O349" s="61"/>
    </row>
    <row r="350" spans="7:15">
      <c r="G350" s="65"/>
      <c r="L350" s="65"/>
      <c r="M350" s="65"/>
      <c r="N350" s="65"/>
      <c r="O350" s="61"/>
    </row>
    <row r="351" spans="7:15">
      <c r="G351" s="65"/>
      <c r="L351" s="65"/>
      <c r="M351" s="65"/>
      <c r="N351" s="65"/>
      <c r="O351" s="61"/>
    </row>
    <row r="352" spans="7:15">
      <c r="G352" s="65"/>
      <c r="L352" s="65"/>
      <c r="M352" s="65"/>
      <c r="N352" s="65"/>
      <c r="O352" s="61"/>
    </row>
    <row r="353" spans="7:15">
      <c r="G353" s="65"/>
      <c r="L353" s="65"/>
      <c r="M353" s="65"/>
      <c r="N353" s="65"/>
      <c r="O353" s="61"/>
    </row>
    <row r="354" spans="7:15">
      <c r="G354" s="65"/>
      <c r="L354" s="65"/>
      <c r="M354" s="65"/>
      <c r="N354" s="65"/>
      <c r="O354" s="61"/>
    </row>
    <row r="355" spans="7:15">
      <c r="G355" s="65"/>
      <c r="L355" s="65"/>
      <c r="M355" s="65"/>
      <c r="N355" s="65"/>
      <c r="O355" s="61"/>
    </row>
    <row r="356" spans="7:15">
      <c r="G356" s="65"/>
      <c r="L356" s="65"/>
      <c r="M356" s="65"/>
      <c r="N356" s="65"/>
      <c r="O356" s="61"/>
    </row>
    <row r="357" spans="7:15">
      <c r="G357" s="65"/>
      <c r="L357" s="65"/>
      <c r="M357" s="65"/>
      <c r="N357" s="65"/>
      <c r="O357" s="61"/>
    </row>
    <row r="358" spans="7:15">
      <c r="G358" s="65"/>
      <c r="L358" s="65"/>
      <c r="M358" s="65"/>
      <c r="N358" s="65"/>
      <c r="O358" s="61"/>
    </row>
    <row r="359" spans="7:15">
      <c r="G359" s="65"/>
      <c r="L359" s="65"/>
      <c r="M359" s="65"/>
      <c r="N359" s="65"/>
      <c r="O359" s="61"/>
    </row>
    <row r="360" spans="7:15">
      <c r="G360" s="65"/>
      <c r="L360" s="65"/>
      <c r="M360" s="65"/>
      <c r="N360" s="65"/>
      <c r="O360" s="61"/>
    </row>
    <row r="361" spans="7:15">
      <c r="G361" s="65"/>
      <c r="L361" s="65"/>
      <c r="M361" s="65"/>
      <c r="N361" s="65"/>
      <c r="O361" s="61"/>
    </row>
    <row r="362" spans="7:15">
      <c r="G362" s="65"/>
      <c r="L362" s="65"/>
      <c r="M362" s="65"/>
      <c r="N362" s="65"/>
      <c r="O362" s="61"/>
    </row>
    <row r="363" spans="7:15">
      <c r="G363" s="65"/>
      <c r="L363" s="65"/>
      <c r="M363" s="65"/>
      <c r="N363" s="65"/>
      <c r="O363" s="61"/>
    </row>
    <row r="364" spans="7:15">
      <c r="G364" s="65"/>
      <c r="L364" s="65"/>
      <c r="M364" s="65"/>
      <c r="N364" s="65"/>
      <c r="O364" s="61"/>
    </row>
    <row r="365" spans="7:15">
      <c r="G365" s="65"/>
      <c r="L365" s="65"/>
      <c r="M365" s="65"/>
      <c r="N365" s="65"/>
      <c r="O365" s="61"/>
    </row>
    <row r="366" spans="7:15">
      <c r="G366" s="65"/>
      <c r="L366" s="65"/>
      <c r="M366" s="65"/>
      <c r="N366" s="65"/>
      <c r="O366" s="61"/>
    </row>
    <row r="367" spans="7:15">
      <c r="G367" s="65"/>
      <c r="L367" s="65"/>
      <c r="M367" s="65"/>
      <c r="N367" s="65"/>
      <c r="O367" s="61"/>
    </row>
    <row r="368" spans="7:15">
      <c r="G368" s="65"/>
      <c r="L368" s="65"/>
      <c r="M368" s="65"/>
      <c r="N368" s="65"/>
      <c r="O368" s="61"/>
    </row>
    <row r="369" spans="7:15">
      <c r="G369" s="65"/>
      <c r="L369" s="65"/>
      <c r="M369" s="65"/>
      <c r="N369" s="65"/>
      <c r="O369" s="61"/>
    </row>
    <row r="370" spans="7:15">
      <c r="G370" s="65"/>
      <c r="L370" s="65"/>
      <c r="M370" s="65"/>
      <c r="N370" s="65"/>
      <c r="O370" s="61"/>
    </row>
    <row r="371" spans="7:15">
      <c r="G371" s="65"/>
      <c r="L371" s="65"/>
      <c r="M371" s="65"/>
      <c r="N371" s="65"/>
      <c r="O371" s="61"/>
    </row>
    <row r="372" spans="7:15">
      <c r="G372" s="65"/>
      <c r="L372" s="65"/>
      <c r="M372" s="65"/>
      <c r="N372" s="65"/>
      <c r="O372" s="61"/>
    </row>
    <row r="373" spans="7:15">
      <c r="G373" s="65"/>
      <c r="L373" s="65"/>
      <c r="M373" s="65"/>
      <c r="N373" s="65"/>
      <c r="O373" s="61"/>
    </row>
    <row r="374" spans="7:15">
      <c r="G374" s="65"/>
      <c r="L374" s="65"/>
      <c r="M374" s="65"/>
      <c r="N374" s="65"/>
      <c r="O374" s="61"/>
    </row>
    <row r="375" spans="7:15">
      <c r="G375" s="65"/>
      <c r="L375" s="65"/>
      <c r="M375" s="65"/>
      <c r="N375" s="65"/>
      <c r="O375" s="61"/>
    </row>
    <row r="376" spans="7:15">
      <c r="G376" s="65"/>
      <c r="L376" s="65"/>
      <c r="M376" s="65"/>
      <c r="N376" s="65"/>
      <c r="O376" s="61"/>
    </row>
    <row r="377" spans="7:15">
      <c r="G377" s="65"/>
      <c r="L377" s="65"/>
      <c r="M377" s="65"/>
      <c r="N377" s="65"/>
      <c r="O377" s="61"/>
    </row>
    <row r="378" spans="7:15">
      <c r="G378" s="65"/>
      <c r="L378" s="65"/>
      <c r="M378" s="65"/>
      <c r="N378" s="65"/>
      <c r="O378" s="61"/>
    </row>
    <row r="379" spans="7:15">
      <c r="G379" s="65"/>
      <c r="L379" s="65"/>
      <c r="M379" s="65"/>
      <c r="N379" s="65"/>
      <c r="O379" s="61"/>
    </row>
    <row r="380" spans="7:15">
      <c r="G380" s="65"/>
      <c r="L380" s="65"/>
      <c r="M380" s="65"/>
      <c r="N380" s="65"/>
      <c r="O380" s="61"/>
    </row>
    <row r="381" spans="7:15">
      <c r="G381" s="65"/>
      <c r="L381" s="65"/>
      <c r="M381" s="65"/>
      <c r="N381" s="65"/>
      <c r="O381" s="61"/>
    </row>
    <row r="382" spans="7:15">
      <c r="G382" s="65"/>
      <c r="L382" s="65"/>
      <c r="M382" s="65"/>
      <c r="N382" s="65"/>
      <c r="O382" s="61"/>
    </row>
    <row r="383" spans="7:15">
      <c r="G383" s="65"/>
      <c r="L383" s="65"/>
      <c r="M383" s="65"/>
      <c r="N383" s="65"/>
      <c r="O383" s="61"/>
    </row>
    <row r="384" spans="7:15">
      <c r="G384" s="65"/>
      <c r="L384" s="65"/>
      <c r="M384" s="65"/>
      <c r="N384" s="65"/>
      <c r="O384" s="61"/>
    </row>
    <row r="385" spans="7:15">
      <c r="G385" s="65"/>
      <c r="L385" s="65"/>
      <c r="M385" s="65"/>
      <c r="N385" s="65"/>
      <c r="O385" s="61"/>
    </row>
    <row r="386" spans="7:15">
      <c r="G386" s="65"/>
      <c r="L386" s="65"/>
      <c r="M386" s="65"/>
      <c r="N386" s="65"/>
      <c r="O386" s="61"/>
    </row>
    <row r="387" spans="7:15">
      <c r="G387" s="65"/>
      <c r="L387" s="65"/>
      <c r="M387" s="65"/>
      <c r="N387" s="65"/>
      <c r="O387" s="61"/>
    </row>
    <row r="388" spans="7:15">
      <c r="G388" s="65"/>
      <c r="L388" s="65"/>
      <c r="M388" s="65"/>
      <c r="N388" s="65"/>
      <c r="O388" s="61"/>
    </row>
    <row r="389" spans="7:15">
      <c r="G389" s="65"/>
      <c r="L389" s="65"/>
      <c r="M389" s="65"/>
      <c r="N389" s="65"/>
      <c r="O389" s="61"/>
    </row>
    <row r="390" spans="7:15">
      <c r="G390" s="65"/>
      <c r="L390" s="65"/>
      <c r="M390" s="65"/>
      <c r="N390" s="65"/>
      <c r="O390" s="61"/>
    </row>
    <row r="391" spans="7:15">
      <c r="G391" s="65"/>
      <c r="L391" s="65"/>
      <c r="M391" s="65"/>
      <c r="N391" s="65"/>
      <c r="O391" s="61"/>
    </row>
    <row r="392" spans="7:15">
      <c r="G392" s="65"/>
      <c r="L392" s="65"/>
      <c r="M392" s="65"/>
      <c r="N392" s="65"/>
      <c r="O392" s="61"/>
    </row>
    <row r="393" spans="7:15">
      <c r="G393" s="65"/>
      <c r="L393" s="65"/>
      <c r="M393" s="65"/>
      <c r="N393" s="65"/>
      <c r="O393" s="61"/>
    </row>
    <row r="394" spans="7:15">
      <c r="G394" s="65"/>
      <c r="L394" s="65"/>
      <c r="M394" s="65"/>
      <c r="N394" s="65"/>
      <c r="O394" s="61"/>
    </row>
    <row r="395" spans="7:15">
      <c r="G395" s="65"/>
      <c r="L395" s="65"/>
      <c r="M395" s="65"/>
      <c r="N395" s="65"/>
      <c r="O395" s="61"/>
    </row>
    <row r="396" spans="7:15">
      <c r="G396" s="65"/>
      <c r="L396" s="65"/>
      <c r="M396" s="65"/>
      <c r="N396" s="65"/>
      <c r="O396" s="61"/>
    </row>
    <row r="397" spans="7:15">
      <c r="G397" s="65"/>
      <c r="L397" s="65"/>
      <c r="M397" s="65"/>
      <c r="N397" s="65"/>
      <c r="O397" s="61"/>
    </row>
    <row r="398" spans="7:15">
      <c r="G398" s="65"/>
      <c r="L398" s="65"/>
      <c r="M398" s="65"/>
      <c r="N398" s="65"/>
      <c r="O398" s="61"/>
    </row>
    <row r="399" spans="7:15">
      <c r="G399" s="65"/>
      <c r="L399" s="65"/>
      <c r="M399" s="65"/>
      <c r="N399" s="65"/>
      <c r="O399" s="61"/>
    </row>
    <row r="400" spans="7:15">
      <c r="G400" s="65"/>
      <c r="L400" s="65"/>
      <c r="M400" s="65"/>
      <c r="N400" s="65"/>
      <c r="O400" s="61"/>
    </row>
    <row r="401" spans="7:15">
      <c r="G401" s="65"/>
      <c r="L401" s="65"/>
      <c r="M401" s="65"/>
      <c r="N401" s="65"/>
      <c r="O401" s="61"/>
    </row>
    <row r="402" spans="7:15">
      <c r="G402" s="65"/>
      <c r="L402" s="65"/>
      <c r="M402" s="65"/>
      <c r="N402" s="65"/>
      <c r="O402" s="61"/>
    </row>
    <row r="403" spans="7:15">
      <c r="G403" s="65"/>
      <c r="L403" s="65"/>
      <c r="M403" s="65"/>
      <c r="N403" s="65"/>
      <c r="O403" s="61"/>
    </row>
    <row r="404" spans="7:15">
      <c r="G404" s="65"/>
      <c r="L404" s="65"/>
      <c r="M404" s="65"/>
      <c r="N404" s="65"/>
      <c r="O404" s="61"/>
    </row>
    <row r="405" spans="7:15">
      <c r="G405" s="65"/>
      <c r="L405" s="65"/>
      <c r="M405" s="65"/>
      <c r="N405" s="65"/>
      <c r="O405" s="61"/>
    </row>
    <row r="406" spans="7:15">
      <c r="G406" s="65"/>
      <c r="L406" s="65"/>
      <c r="M406" s="65"/>
      <c r="N406" s="65"/>
      <c r="O406" s="61"/>
    </row>
    <row r="407" spans="7:15">
      <c r="G407" s="65"/>
      <c r="L407" s="65"/>
      <c r="M407" s="65"/>
      <c r="N407" s="65"/>
      <c r="O407" s="61"/>
    </row>
    <row r="408" spans="7:15">
      <c r="G408" s="65"/>
      <c r="L408" s="65"/>
      <c r="M408" s="65"/>
      <c r="N408" s="65"/>
      <c r="O408" s="61"/>
    </row>
    <row r="409" spans="7:15">
      <c r="G409" s="65"/>
      <c r="L409" s="65"/>
      <c r="M409" s="65"/>
      <c r="N409" s="65"/>
      <c r="O409" s="61"/>
    </row>
    <row r="410" spans="7:15">
      <c r="G410" s="65"/>
      <c r="L410" s="65"/>
      <c r="M410" s="65"/>
      <c r="N410" s="65"/>
      <c r="O410" s="61"/>
    </row>
    <row r="411" spans="7:15">
      <c r="G411" s="65"/>
      <c r="L411" s="65"/>
      <c r="M411" s="65"/>
      <c r="N411" s="65"/>
      <c r="O411" s="61"/>
    </row>
    <row r="412" spans="7:15">
      <c r="G412" s="65"/>
      <c r="L412" s="65"/>
      <c r="M412" s="65"/>
      <c r="N412" s="65"/>
      <c r="O412" s="61"/>
    </row>
    <row r="413" spans="7:15">
      <c r="G413" s="65"/>
      <c r="L413" s="65"/>
      <c r="M413" s="65"/>
      <c r="N413" s="65"/>
      <c r="O413" s="61"/>
    </row>
    <row r="414" spans="7:15">
      <c r="G414" s="65"/>
      <c r="L414" s="65"/>
      <c r="M414" s="65"/>
      <c r="N414" s="65"/>
      <c r="O414" s="61"/>
    </row>
    <row r="415" spans="7:15">
      <c r="G415" s="65"/>
      <c r="L415" s="65"/>
      <c r="M415" s="65"/>
      <c r="N415" s="65"/>
      <c r="O415" s="61"/>
    </row>
    <row r="416" spans="7:15">
      <c r="G416" s="65"/>
      <c r="L416" s="65"/>
      <c r="M416" s="65"/>
      <c r="N416" s="65"/>
      <c r="O416" s="61"/>
    </row>
    <row r="417" spans="7:15">
      <c r="G417" s="65"/>
      <c r="L417" s="65"/>
      <c r="M417" s="65"/>
      <c r="N417" s="65"/>
      <c r="O417" s="61"/>
    </row>
    <row r="418" spans="7:15">
      <c r="G418" s="65"/>
      <c r="L418" s="65"/>
      <c r="M418" s="65"/>
      <c r="N418" s="65"/>
      <c r="O418" s="61"/>
    </row>
    <row r="419" spans="7:15">
      <c r="G419" s="65"/>
      <c r="L419" s="65"/>
      <c r="M419" s="65"/>
      <c r="N419" s="65"/>
      <c r="O419" s="61"/>
    </row>
    <row r="420" spans="7:15">
      <c r="G420" s="65"/>
      <c r="L420" s="65"/>
      <c r="M420" s="65"/>
      <c r="N420" s="65"/>
      <c r="O420" s="61"/>
    </row>
    <row r="421" spans="7:15">
      <c r="G421" s="65"/>
      <c r="L421" s="65"/>
      <c r="M421" s="65"/>
      <c r="N421" s="65"/>
      <c r="O421" s="61"/>
    </row>
    <row r="422" spans="7:15">
      <c r="G422" s="65"/>
      <c r="L422" s="65"/>
      <c r="M422" s="65"/>
      <c r="N422" s="65"/>
      <c r="O422" s="61"/>
    </row>
    <row r="423" spans="7:15">
      <c r="G423" s="65"/>
      <c r="L423" s="65"/>
      <c r="M423" s="65"/>
      <c r="N423" s="65"/>
      <c r="O423" s="61"/>
    </row>
    <row r="424" spans="7:15">
      <c r="G424" s="65"/>
      <c r="L424" s="65"/>
      <c r="M424" s="65"/>
      <c r="N424" s="65"/>
      <c r="O424" s="61"/>
    </row>
    <row r="425" spans="7:15">
      <c r="G425" s="65"/>
      <c r="L425" s="65"/>
      <c r="M425" s="65"/>
      <c r="N425" s="65"/>
      <c r="O425" s="61"/>
    </row>
    <row r="426" spans="7:15">
      <c r="G426" s="65"/>
      <c r="L426" s="65"/>
      <c r="M426" s="65"/>
      <c r="N426" s="65"/>
      <c r="O426" s="61"/>
    </row>
    <row r="427" spans="7:15">
      <c r="G427" s="65"/>
      <c r="L427" s="65"/>
      <c r="M427" s="65"/>
      <c r="N427" s="65"/>
      <c r="O427" s="61"/>
    </row>
    <row r="428" spans="7:15">
      <c r="G428" s="65"/>
      <c r="L428" s="65"/>
      <c r="M428" s="65"/>
      <c r="N428" s="65"/>
      <c r="O428" s="61"/>
    </row>
    <row r="429" spans="7:15">
      <c r="G429" s="65"/>
      <c r="L429" s="65"/>
      <c r="M429" s="65"/>
      <c r="N429" s="65"/>
      <c r="O429" s="61"/>
    </row>
    <row r="430" spans="7:15">
      <c r="G430" s="65"/>
      <c r="L430" s="65"/>
      <c r="M430" s="65"/>
      <c r="N430" s="65"/>
      <c r="O430" s="61"/>
    </row>
    <row r="431" spans="7:15">
      <c r="G431" s="65"/>
      <c r="L431" s="65"/>
      <c r="M431" s="65"/>
      <c r="N431" s="65"/>
      <c r="O431" s="61"/>
    </row>
    <row r="432" spans="7:15">
      <c r="G432" s="65"/>
      <c r="L432" s="65"/>
      <c r="M432" s="65"/>
      <c r="N432" s="65"/>
      <c r="O432" s="61"/>
    </row>
    <row r="433" spans="7:15">
      <c r="G433" s="65"/>
      <c r="L433" s="65"/>
      <c r="M433" s="65"/>
      <c r="N433" s="65"/>
      <c r="O433" s="61"/>
    </row>
    <row r="434" spans="7:15">
      <c r="G434" s="65"/>
      <c r="L434" s="65"/>
      <c r="M434" s="65"/>
      <c r="N434" s="65"/>
      <c r="O434" s="61"/>
    </row>
    <row r="435" spans="7:15">
      <c r="G435" s="65"/>
      <c r="L435" s="65"/>
      <c r="M435" s="65"/>
      <c r="N435" s="65"/>
      <c r="O435" s="61"/>
    </row>
    <row r="436" spans="7:15">
      <c r="G436" s="65"/>
      <c r="L436" s="65"/>
      <c r="M436" s="65"/>
      <c r="N436" s="65"/>
      <c r="O436" s="61"/>
    </row>
    <row r="437" spans="7:15">
      <c r="G437" s="65"/>
      <c r="L437" s="65"/>
      <c r="M437" s="65"/>
      <c r="N437" s="65"/>
      <c r="O437" s="61"/>
    </row>
    <row r="438" spans="7:15">
      <c r="G438" s="65"/>
      <c r="L438" s="65"/>
      <c r="M438" s="65"/>
      <c r="N438" s="65"/>
      <c r="O438" s="61"/>
    </row>
    <row r="439" spans="7:15">
      <c r="G439" s="65"/>
      <c r="L439" s="65"/>
      <c r="M439" s="65"/>
      <c r="N439" s="65"/>
      <c r="O439" s="61"/>
    </row>
    <row r="440" spans="7:15">
      <c r="G440" s="65"/>
      <c r="L440" s="65"/>
      <c r="M440" s="65"/>
      <c r="N440" s="65"/>
      <c r="O440" s="61"/>
    </row>
  </sheetData>
  <mergeCells count="4">
    <mergeCell ref="H1:N1"/>
    <mergeCell ref="A3:A4"/>
    <mergeCell ref="N3:N4"/>
    <mergeCell ref="A1:G1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8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0"/>
  <sheetViews>
    <sheetView view="pageBreakPreview" zoomScale="85" zoomScaleNormal="100" zoomScaleSheetLayoutView="85" workbookViewId="0">
      <selection activeCell="H1" sqref="H1:N1"/>
    </sheetView>
  </sheetViews>
  <sheetFormatPr defaultColWidth="7.375" defaultRowHeight="14.25"/>
  <cols>
    <col min="1" max="1" width="10.625" style="61" customWidth="1"/>
    <col min="2" max="6" width="15.625" style="65" customWidth="1"/>
    <col min="7" max="7" width="15.625" style="66" customWidth="1"/>
    <col min="8" max="11" width="15.625" style="65" customWidth="1"/>
    <col min="12" max="12" width="15.625" style="66" customWidth="1"/>
    <col min="13" max="13" width="15.625" style="64" customWidth="1"/>
    <col min="14" max="14" width="10.625" style="64" customWidth="1"/>
    <col min="15" max="16384" width="7.375" style="64"/>
  </cols>
  <sheetData>
    <row r="1" spans="1:15" s="5" customFormat="1" ht="46.5" customHeight="1">
      <c r="A1" s="349" t="s">
        <v>182</v>
      </c>
      <c r="B1" s="349"/>
      <c r="C1" s="349"/>
      <c r="D1" s="349"/>
      <c r="E1" s="349"/>
      <c r="F1" s="349"/>
      <c r="G1" s="349"/>
      <c r="H1" s="338" t="s">
        <v>316</v>
      </c>
      <c r="I1" s="338"/>
      <c r="J1" s="338"/>
      <c r="K1" s="338"/>
      <c r="L1" s="338"/>
      <c r="M1" s="338"/>
      <c r="N1" s="338"/>
      <c r="O1" s="1"/>
    </row>
    <row r="2" spans="1:15" s="10" customFormat="1" ht="26.25" customHeight="1" thickBot="1">
      <c r="A2" s="6" t="s">
        <v>183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9" t="s">
        <v>234</v>
      </c>
    </row>
    <row r="3" spans="1:15" s="21" customFormat="1" ht="52.5" customHeight="1" thickTop="1">
      <c r="A3" s="350" t="s">
        <v>184</v>
      </c>
      <c r="B3" s="106" t="s">
        <v>185</v>
      </c>
      <c r="C3" s="106" t="s">
        <v>186</v>
      </c>
      <c r="D3" s="106" t="s">
        <v>187</v>
      </c>
      <c r="E3" s="106" t="s">
        <v>188</v>
      </c>
      <c r="F3" s="106" t="s">
        <v>189</v>
      </c>
      <c r="G3" s="288" t="s">
        <v>190</v>
      </c>
      <c r="H3" s="289" t="s">
        <v>97</v>
      </c>
      <c r="I3" s="106" t="s">
        <v>99</v>
      </c>
      <c r="J3" s="106" t="s">
        <v>191</v>
      </c>
      <c r="K3" s="106" t="s">
        <v>192</v>
      </c>
      <c r="L3" s="106" t="s">
        <v>193</v>
      </c>
      <c r="M3" s="289" t="s">
        <v>194</v>
      </c>
      <c r="N3" s="351" t="s">
        <v>195</v>
      </c>
      <c r="O3" s="60"/>
    </row>
    <row r="4" spans="1:15" s="21" customFormat="1" ht="127.5" customHeight="1">
      <c r="A4" s="341"/>
      <c r="B4" s="191" t="s">
        <v>196</v>
      </c>
      <c r="C4" s="191" t="s">
        <v>197</v>
      </c>
      <c r="D4" s="191" t="s">
        <v>198</v>
      </c>
      <c r="E4" s="191" t="s">
        <v>199</v>
      </c>
      <c r="F4" s="118" t="s">
        <v>232</v>
      </c>
      <c r="G4" s="118" t="s">
        <v>200</v>
      </c>
      <c r="H4" s="223" t="s">
        <v>98</v>
      </c>
      <c r="I4" s="191" t="s">
        <v>100</v>
      </c>
      <c r="J4" s="191" t="s">
        <v>201</v>
      </c>
      <c r="K4" s="191" t="s">
        <v>202</v>
      </c>
      <c r="L4" s="191" t="s">
        <v>203</v>
      </c>
      <c r="M4" s="191" t="s">
        <v>204</v>
      </c>
      <c r="N4" s="352"/>
      <c r="O4" s="60"/>
    </row>
    <row r="5" spans="1:15" s="21" customFormat="1" ht="6.75" customHeight="1">
      <c r="A5" s="290"/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2"/>
      <c r="N5" s="136"/>
      <c r="O5" s="60"/>
    </row>
    <row r="6" spans="1:15" s="21" customFormat="1" ht="21.75" customHeight="1">
      <c r="A6" s="135">
        <v>2016</v>
      </c>
      <c r="B6" s="151">
        <v>762</v>
      </c>
      <c r="C6" s="151">
        <v>2350</v>
      </c>
      <c r="D6" s="151">
        <v>7668</v>
      </c>
      <c r="E6" s="151">
        <v>13859</v>
      </c>
      <c r="F6" s="151">
        <v>749</v>
      </c>
      <c r="G6" s="293">
        <v>6396</v>
      </c>
      <c r="H6" s="151">
        <v>1861</v>
      </c>
      <c r="I6" s="151">
        <v>30129</v>
      </c>
      <c r="J6" s="151">
        <v>1151</v>
      </c>
      <c r="K6" s="151">
        <v>0</v>
      </c>
      <c r="L6" s="151">
        <v>318</v>
      </c>
      <c r="M6" s="158">
        <v>1244</v>
      </c>
      <c r="N6" s="159">
        <v>2016</v>
      </c>
      <c r="O6" s="60"/>
    </row>
    <row r="7" spans="1:15" s="21" customFormat="1" ht="21.75" customHeight="1">
      <c r="A7" s="135">
        <v>2017</v>
      </c>
      <c r="B7" s="151">
        <v>920</v>
      </c>
      <c r="C7" s="151">
        <v>2612</v>
      </c>
      <c r="D7" s="151">
        <v>8621</v>
      </c>
      <c r="E7" s="151">
        <v>13846</v>
      </c>
      <c r="F7" s="151">
        <v>486</v>
      </c>
      <c r="G7" s="293">
        <v>6819</v>
      </c>
      <c r="H7" s="151">
        <v>2477</v>
      </c>
      <c r="I7" s="151">
        <v>31591</v>
      </c>
      <c r="J7" s="151">
        <v>1499</v>
      </c>
      <c r="K7" s="151" t="s">
        <v>257</v>
      </c>
      <c r="L7" s="151">
        <v>283</v>
      </c>
      <c r="M7" s="158">
        <v>412</v>
      </c>
      <c r="N7" s="159">
        <v>2017</v>
      </c>
      <c r="O7" s="60"/>
    </row>
    <row r="8" spans="1:15" s="70" customFormat="1" ht="21.75" customHeight="1">
      <c r="A8" s="135">
        <v>2018</v>
      </c>
      <c r="B8" s="151">
        <v>864</v>
      </c>
      <c r="C8" s="151">
        <v>4115</v>
      </c>
      <c r="D8" s="151">
        <v>9237</v>
      </c>
      <c r="E8" s="151">
        <v>13490</v>
      </c>
      <c r="F8" s="151">
        <v>2</v>
      </c>
      <c r="G8" s="151">
        <v>6311</v>
      </c>
      <c r="H8" s="151">
        <v>2677</v>
      </c>
      <c r="I8" s="151">
        <v>27406</v>
      </c>
      <c r="J8" s="151">
        <v>1999</v>
      </c>
      <c r="K8" s="151">
        <v>13</v>
      </c>
      <c r="L8" s="151">
        <v>221</v>
      </c>
      <c r="M8" s="158">
        <v>402</v>
      </c>
      <c r="N8" s="159">
        <v>2018</v>
      </c>
      <c r="O8" s="160"/>
    </row>
    <row r="9" spans="1:15" s="21" customFormat="1" ht="21.75" customHeight="1">
      <c r="A9" s="135">
        <v>2019</v>
      </c>
      <c r="B9" s="151">
        <v>776</v>
      </c>
      <c r="C9" s="151">
        <v>2655</v>
      </c>
      <c r="D9" s="151">
        <v>8918</v>
      </c>
      <c r="E9" s="151">
        <v>12966</v>
      </c>
      <c r="F9" s="151">
        <v>3</v>
      </c>
      <c r="G9" s="151">
        <v>7945</v>
      </c>
      <c r="H9" s="151">
        <v>2990</v>
      </c>
      <c r="I9" s="151">
        <v>23743</v>
      </c>
      <c r="J9" s="151">
        <v>1932</v>
      </c>
      <c r="K9" s="151">
        <v>5</v>
      </c>
      <c r="L9" s="151">
        <v>158</v>
      </c>
      <c r="M9" s="151">
        <v>422</v>
      </c>
      <c r="N9" s="161">
        <v>2019</v>
      </c>
    </row>
    <row r="10" spans="1:15" s="21" customFormat="1" ht="21.75" customHeight="1">
      <c r="A10" s="135">
        <v>2020</v>
      </c>
      <c r="B10" s="151">
        <v>775</v>
      </c>
      <c r="C10" s="151">
        <v>2579</v>
      </c>
      <c r="D10" s="151">
        <v>9702</v>
      </c>
      <c r="E10" s="151">
        <v>12820</v>
      </c>
      <c r="F10" s="151">
        <v>0</v>
      </c>
      <c r="G10" s="151">
        <v>8525</v>
      </c>
      <c r="H10" s="151">
        <v>3571</v>
      </c>
      <c r="I10" s="151">
        <v>20327</v>
      </c>
      <c r="J10" s="151">
        <v>1821</v>
      </c>
      <c r="K10" s="151">
        <v>0</v>
      </c>
      <c r="L10" s="151">
        <v>169</v>
      </c>
      <c r="M10" s="151">
        <v>390</v>
      </c>
      <c r="N10" s="161">
        <v>2020</v>
      </c>
    </row>
    <row r="11" spans="1:15" s="21" customFormat="1" ht="21.75" customHeight="1">
      <c r="A11" s="250">
        <v>2021</v>
      </c>
      <c r="B11" s="294">
        <v>4212</v>
      </c>
      <c r="C11" s="294">
        <v>2546</v>
      </c>
      <c r="D11" s="294">
        <v>11011</v>
      </c>
      <c r="E11" s="294">
        <v>14519</v>
      </c>
      <c r="F11" s="295">
        <v>2.5</v>
      </c>
      <c r="G11" s="294">
        <v>7860</v>
      </c>
      <c r="H11" s="294">
        <v>4767</v>
      </c>
      <c r="I11" s="294">
        <v>20201</v>
      </c>
      <c r="J11" s="294">
        <v>1156</v>
      </c>
      <c r="K11" s="294">
        <v>0</v>
      </c>
      <c r="L11" s="294">
        <v>177</v>
      </c>
      <c r="M11" s="294">
        <v>378</v>
      </c>
      <c r="N11" s="296">
        <v>2021</v>
      </c>
    </row>
    <row r="12" spans="1:15" s="21" customFormat="1" ht="21.75" customHeight="1">
      <c r="A12" s="135" t="s">
        <v>49</v>
      </c>
      <c r="B12" s="297">
        <v>467</v>
      </c>
      <c r="C12" s="297">
        <v>216</v>
      </c>
      <c r="D12" s="297">
        <v>979</v>
      </c>
      <c r="E12" s="297">
        <v>1332</v>
      </c>
      <c r="F12" s="298">
        <v>0.2</v>
      </c>
      <c r="G12" s="297">
        <v>797</v>
      </c>
      <c r="H12" s="297">
        <v>449</v>
      </c>
      <c r="I12" s="297">
        <v>1712</v>
      </c>
      <c r="J12" s="297">
        <v>140</v>
      </c>
      <c r="K12" s="151">
        <v>0</v>
      </c>
      <c r="L12" s="297">
        <v>23</v>
      </c>
      <c r="M12" s="299">
        <v>54</v>
      </c>
      <c r="N12" s="52" t="s">
        <v>50</v>
      </c>
    </row>
    <row r="13" spans="1:15" s="21" customFormat="1" ht="21.75" customHeight="1">
      <c r="A13" s="135" t="s">
        <v>80</v>
      </c>
      <c r="B13" s="297">
        <v>401</v>
      </c>
      <c r="C13" s="297">
        <v>212</v>
      </c>
      <c r="D13" s="297">
        <v>1004</v>
      </c>
      <c r="E13" s="297">
        <v>1179</v>
      </c>
      <c r="F13" s="298">
        <v>0.3</v>
      </c>
      <c r="G13" s="297">
        <v>712</v>
      </c>
      <c r="H13" s="297">
        <v>469</v>
      </c>
      <c r="I13" s="297">
        <v>1548</v>
      </c>
      <c r="J13" s="297">
        <v>134</v>
      </c>
      <c r="K13" s="151">
        <v>0</v>
      </c>
      <c r="L13" s="297">
        <v>22</v>
      </c>
      <c r="M13" s="299">
        <v>50</v>
      </c>
      <c r="N13" s="52" t="s">
        <v>51</v>
      </c>
    </row>
    <row r="14" spans="1:15" s="21" customFormat="1" ht="21.75" customHeight="1">
      <c r="A14" s="135" t="s">
        <v>81</v>
      </c>
      <c r="B14" s="297">
        <v>384</v>
      </c>
      <c r="C14" s="297">
        <v>209</v>
      </c>
      <c r="D14" s="297">
        <v>854</v>
      </c>
      <c r="E14" s="297">
        <v>1062</v>
      </c>
      <c r="F14" s="298">
        <v>0.2</v>
      </c>
      <c r="G14" s="297">
        <v>706</v>
      </c>
      <c r="H14" s="297">
        <v>330</v>
      </c>
      <c r="I14" s="297">
        <v>1655</v>
      </c>
      <c r="J14" s="297">
        <v>108</v>
      </c>
      <c r="K14" s="151">
        <v>0</v>
      </c>
      <c r="L14" s="297">
        <v>15</v>
      </c>
      <c r="M14" s="299">
        <v>37</v>
      </c>
      <c r="N14" s="52" t="s">
        <v>52</v>
      </c>
    </row>
    <row r="15" spans="1:15" s="21" customFormat="1" ht="21.75" customHeight="1">
      <c r="A15" s="135" t="s">
        <v>82</v>
      </c>
      <c r="B15" s="297">
        <v>385</v>
      </c>
      <c r="C15" s="297">
        <v>203</v>
      </c>
      <c r="D15" s="297">
        <v>946</v>
      </c>
      <c r="E15" s="297">
        <v>1233</v>
      </c>
      <c r="F15" s="298">
        <v>0.2</v>
      </c>
      <c r="G15" s="297">
        <v>605</v>
      </c>
      <c r="H15" s="297">
        <v>304</v>
      </c>
      <c r="I15" s="297">
        <v>1604</v>
      </c>
      <c r="J15" s="297">
        <v>99</v>
      </c>
      <c r="K15" s="151">
        <v>0</v>
      </c>
      <c r="L15" s="297">
        <v>13</v>
      </c>
      <c r="M15" s="299">
        <v>37</v>
      </c>
      <c r="N15" s="52" t="s">
        <v>53</v>
      </c>
    </row>
    <row r="16" spans="1:15" s="21" customFormat="1" ht="21.75" customHeight="1">
      <c r="A16" s="135" t="s">
        <v>83</v>
      </c>
      <c r="B16" s="297">
        <v>333</v>
      </c>
      <c r="C16" s="297">
        <v>179</v>
      </c>
      <c r="D16" s="297">
        <v>912</v>
      </c>
      <c r="E16" s="297">
        <v>1209</v>
      </c>
      <c r="F16" s="298">
        <v>0.2</v>
      </c>
      <c r="G16" s="297">
        <v>665</v>
      </c>
      <c r="H16" s="297">
        <v>308</v>
      </c>
      <c r="I16" s="297">
        <v>1787</v>
      </c>
      <c r="J16" s="297">
        <v>90</v>
      </c>
      <c r="K16" s="151">
        <v>0</v>
      </c>
      <c r="L16" s="297">
        <v>10</v>
      </c>
      <c r="M16" s="299">
        <v>23</v>
      </c>
      <c r="N16" s="52" t="s">
        <v>91</v>
      </c>
    </row>
    <row r="17" spans="1:17" s="21" customFormat="1" ht="21.75" customHeight="1">
      <c r="A17" s="135" t="s">
        <v>84</v>
      </c>
      <c r="B17" s="297">
        <v>343</v>
      </c>
      <c r="C17" s="297">
        <v>229</v>
      </c>
      <c r="D17" s="297">
        <v>929</v>
      </c>
      <c r="E17" s="297">
        <v>1261</v>
      </c>
      <c r="F17" s="298">
        <v>0.1</v>
      </c>
      <c r="G17" s="297">
        <v>652</v>
      </c>
      <c r="H17" s="297">
        <v>459</v>
      </c>
      <c r="I17" s="297">
        <v>1789</v>
      </c>
      <c r="J17" s="297">
        <v>93</v>
      </c>
      <c r="K17" s="151">
        <v>0</v>
      </c>
      <c r="L17" s="297">
        <v>9</v>
      </c>
      <c r="M17" s="299">
        <v>22</v>
      </c>
      <c r="N17" s="52" t="s">
        <v>158</v>
      </c>
    </row>
    <row r="18" spans="1:17" s="21" customFormat="1" ht="21.75" customHeight="1">
      <c r="A18" s="135" t="s">
        <v>85</v>
      </c>
      <c r="B18" s="297">
        <v>332</v>
      </c>
      <c r="C18" s="297">
        <v>207</v>
      </c>
      <c r="D18" s="297">
        <v>873</v>
      </c>
      <c r="E18" s="297">
        <v>1283</v>
      </c>
      <c r="F18" s="298">
        <v>0.1</v>
      </c>
      <c r="G18" s="297">
        <v>622</v>
      </c>
      <c r="H18" s="297">
        <v>435</v>
      </c>
      <c r="I18" s="297">
        <v>1910</v>
      </c>
      <c r="J18" s="297">
        <v>84</v>
      </c>
      <c r="K18" s="151">
        <v>0</v>
      </c>
      <c r="L18" s="297">
        <v>11</v>
      </c>
      <c r="M18" s="299">
        <v>24</v>
      </c>
      <c r="N18" s="52" t="s">
        <v>159</v>
      </c>
    </row>
    <row r="19" spans="1:17" s="21" customFormat="1" ht="21.75" customHeight="1">
      <c r="A19" s="135" t="s">
        <v>86</v>
      </c>
      <c r="B19" s="297">
        <v>263</v>
      </c>
      <c r="C19" s="297">
        <v>199</v>
      </c>
      <c r="D19" s="297">
        <v>839</v>
      </c>
      <c r="E19" s="297">
        <v>1055</v>
      </c>
      <c r="F19" s="298">
        <v>0.1</v>
      </c>
      <c r="G19" s="297">
        <v>559</v>
      </c>
      <c r="H19" s="297">
        <v>410</v>
      </c>
      <c r="I19" s="297">
        <v>1863</v>
      </c>
      <c r="J19" s="297">
        <v>70</v>
      </c>
      <c r="K19" s="151">
        <v>0</v>
      </c>
      <c r="L19" s="297">
        <v>12</v>
      </c>
      <c r="M19" s="299">
        <v>25</v>
      </c>
      <c r="N19" s="52" t="s">
        <v>54</v>
      </c>
    </row>
    <row r="20" spans="1:17" s="21" customFormat="1" ht="21.75" customHeight="1">
      <c r="A20" s="135" t="s">
        <v>87</v>
      </c>
      <c r="B20" s="297">
        <v>297</v>
      </c>
      <c r="C20" s="297">
        <v>231</v>
      </c>
      <c r="D20" s="297">
        <v>956</v>
      </c>
      <c r="E20" s="297">
        <v>1273</v>
      </c>
      <c r="F20" s="298">
        <v>0.1</v>
      </c>
      <c r="G20" s="297">
        <v>593</v>
      </c>
      <c r="H20" s="297">
        <v>417</v>
      </c>
      <c r="I20" s="297">
        <v>1741</v>
      </c>
      <c r="J20" s="297">
        <v>87</v>
      </c>
      <c r="K20" s="151">
        <v>0</v>
      </c>
      <c r="L20" s="297">
        <v>10</v>
      </c>
      <c r="M20" s="299">
        <v>23</v>
      </c>
      <c r="N20" s="52" t="s">
        <v>160</v>
      </c>
    </row>
    <row r="21" spans="1:17" s="21" customFormat="1" ht="21.75" customHeight="1">
      <c r="A21" s="135" t="s">
        <v>88</v>
      </c>
      <c r="B21" s="297">
        <v>299</v>
      </c>
      <c r="C21" s="297">
        <v>163</v>
      </c>
      <c r="D21" s="297">
        <v>719</v>
      </c>
      <c r="E21" s="297">
        <v>1030</v>
      </c>
      <c r="F21" s="298">
        <v>0.1</v>
      </c>
      <c r="G21" s="297">
        <v>495</v>
      </c>
      <c r="H21" s="297">
        <v>282</v>
      </c>
      <c r="I21" s="297">
        <v>1601</v>
      </c>
      <c r="J21" s="297">
        <v>60</v>
      </c>
      <c r="K21" s="151">
        <v>0</v>
      </c>
      <c r="L21" s="297">
        <v>10</v>
      </c>
      <c r="M21" s="299">
        <v>20</v>
      </c>
      <c r="N21" s="52" t="s">
        <v>55</v>
      </c>
    </row>
    <row r="22" spans="1:17" s="21" customFormat="1" ht="21.75" customHeight="1">
      <c r="A22" s="135" t="s">
        <v>89</v>
      </c>
      <c r="B22" s="297">
        <v>348</v>
      </c>
      <c r="C22" s="297">
        <v>226</v>
      </c>
      <c r="D22" s="297">
        <v>973</v>
      </c>
      <c r="E22" s="297">
        <v>1278</v>
      </c>
      <c r="F22" s="298">
        <v>0.5</v>
      </c>
      <c r="G22" s="297">
        <v>675</v>
      </c>
      <c r="H22" s="297">
        <v>469</v>
      </c>
      <c r="I22" s="297">
        <v>1494</v>
      </c>
      <c r="J22" s="297">
        <v>94</v>
      </c>
      <c r="K22" s="151">
        <v>0</v>
      </c>
      <c r="L22" s="297">
        <v>16</v>
      </c>
      <c r="M22" s="299">
        <v>28</v>
      </c>
      <c r="N22" s="52" t="s">
        <v>56</v>
      </c>
    </row>
    <row r="23" spans="1:17" s="21" customFormat="1" ht="21.75" customHeight="1">
      <c r="A23" s="135" t="s">
        <v>90</v>
      </c>
      <c r="B23" s="297">
        <v>360</v>
      </c>
      <c r="C23" s="297">
        <v>272</v>
      </c>
      <c r="D23" s="297">
        <v>1027</v>
      </c>
      <c r="E23" s="297">
        <v>1324</v>
      </c>
      <c r="F23" s="298">
        <v>0.4</v>
      </c>
      <c r="G23" s="297">
        <v>779</v>
      </c>
      <c r="H23" s="297">
        <v>435</v>
      </c>
      <c r="I23" s="297">
        <v>1497</v>
      </c>
      <c r="J23" s="297">
        <v>97</v>
      </c>
      <c r="K23" s="151">
        <v>0</v>
      </c>
      <c r="L23" s="297">
        <v>26</v>
      </c>
      <c r="M23" s="299">
        <v>35</v>
      </c>
      <c r="N23" s="52" t="s">
        <v>57</v>
      </c>
      <c r="O23" s="60"/>
    </row>
    <row r="24" spans="1:17" s="21" customFormat="1" ht="15" customHeight="1">
      <c r="A24" s="162"/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4"/>
      <c r="N24" s="163"/>
      <c r="O24" s="165"/>
      <c r="P24" s="56"/>
      <c r="Q24" s="56"/>
    </row>
    <row r="25" spans="1:17" s="21" customFormat="1" ht="18.75" customHeight="1">
      <c r="A25" s="60" t="s">
        <v>221</v>
      </c>
      <c r="B25" s="56"/>
      <c r="C25" s="166"/>
      <c r="E25" s="165"/>
      <c r="F25" s="56"/>
      <c r="G25" s="165"/>
      <c r="H25" s="165"/>
      <c r="I25" s="167"/>
      <c r="J25" s="56"/>
      <c r="K25" s="165"/>
      <c r="L25" s="56"/>
      <c r="M25" s="165"/>
      <c r="N25" s="56" t="s">
        <v>222</v>
      </c>
      <c r="O25" s="60"/>
    </row>
    <row r="26" spans="1:17">
      <c r="G26" s="65"/>
      <c r="L26" s="65"/>
      <c r="M26" s="65"/>
      <c r="N26" s="65"/>
      <c r="O26" s="61"/>
    </row>
    <row r="27" spans="1:17">
      <c r="G27" s="65"/>
      <c r="L27" s="65"/>
      <c r="M27" s="65"/>
      <c r="N27" s="65"/>
      <c r="O27" s="61"/>
    </row>
    <row r="28" spans="1:17">
      <c r="G28" s="65"/>
      <c r="L28" s="65"/>
      <c r="M28" s="65"/>
      <c r="N28" s="65"/>
      <c r="O28" s="61"/>
    </row>
    <row r="29" spans="1:17">
      <c r="G29" s="65"/>
      <c r="L29" s="65"/>
      <c r="M29" s="65"/>
      <c r="N29" s="65"/>
      <c r="O29" s="61"/>
    </row>
    <row r="30" spans="1:17">
      <c r="G30" s="65"/>
      <c r="L30" s="65"/>
      <c r="M30" s="65"/>
      <c r="N30" s="65"/>
      <c r="O30" s="61"/>
    </row>
    <row r="31" spans="1:17">
      <c r="G31" s="65"/>
      <c r="L31" s="65"/>
      <c r="M31" s="65"/>
      <c r="N31" s="65"/>
      <c r="O31" s="61"/>
    </row>
    <row r="32" spans="1:17">
      <c r="G32" s="65"/>
      <c r="L32" s="65"/>
      <c r="M32" s="65"/>
      <c r="N32" s="65"/>
      <c r="O32" s="61"/>
    </row>
    <row r="33" spans="7:15">
      <c r="G33" s="65"/>
      <c r="L33" s="65"/>
      <c r="M33" s="65"/>
      <c r="N33" s="65"/>
      <c r="O33" s="61"/>
    </row>
    <row r="34" spans="7:15">
      <c r="G34" s="65"/>
      <c r="L34" s="65"/>
      <c r="M34" s="65"/>
      <c r="N34" s="65"/>
      <c r="O34" s="61"/>
    </row>
    <row r="35" spans="7:15">
      <c r="G35" s="65"/>
      <c r="L35" s="65"/>
      <c r="M35" s="65"/>
      <c r="N35" s="65"/>
      <c r="O35" s="61"/>
    </row>
    <row r="36" spans="7:15">
      <c r="G36" s="65"/>
      <c r="L36" s="65"/>
      <c r="M36" s="65"/>
      <c r="N36" s="65"/>
      <c r="O36" s="61"/>
    </row>
    <row r="37" spans="7:15">
      <c r="G37" s="65"/>
      <c r="L37" s="65"/>
      <c r="M37" s="65"/>
      <c r="N37" s="65"/>
      <c r="O37" s="61"/>
    </row>
    <row r="38" spans="7:15">
      <c r="G38" s="65"/>
      <c r="L38" s="65"/>
      <c r="M38" s="65"/>
      <c r="N38" s="65"/>
      <c r="O38" s="61"/>
    </row>
    <row r="39" spans="7:15">
      <c r="G39" s="65"/>
      <c r="L39" s="65"/>
      <c r="M39" s="65"/>
      <c r="N39" s="65"/>
      <c r="O39" s="61"/>
    </row>
    <row r="40" spans="7:15">
      <c r="G40" s="65"/>
      <c r="L40" s="65"/>
      <c r="M40" s="65"/>
      <c r="N40" s="65"/>
      <c r="O40" s="61"/>
    </row>
    <row r="41" spans="7:15">
      <c r="G41" s="65"/>
      <c r="L41" s="65"/>
      <c r="M41" s="65"/>
      <c r="N41" s="65"/>
      <c r="O41" s="61"/>
    </row>
    <row r="42" spans="7:15">
      <c r="G42" s="65"/>
      <c r="L42" s="65"/>
      <c r="M42" s="65"/>
      <c r="N42" s="65"/>
      <c r="O42" s="61"/>
    </row>
    <row r="43" spans="7:15">
      <c r="G43" s="65"/>
      <c r="L43" s="65"/>
      <c r="M43" s="65"/>
      <c r="N43" s="65"/>
      <c r="O43" s="61"/>
    </row>
    <row r="44" spans="7:15">
      <c r="G44" s="65"/>
      <c r="L44" s="65"/>
      <c r="M44" s="65"/>
      <c r="N44" s="65"/>
      <c r="O44" s="61"/>
    </row>
    <row r="45" spans="7:15">
      <c r="G45" s="65"/>
      <c r="L45" s="65"/>
      <c r="M45" s="65"/>
      <c r="N45" s="65"/>
      <c r="O45" s="61"/>
    </row>
    <row r="46" spans="7:15">
      <c r="G46" s="65"/>
      <c r="L46" s="65"/>
      <c r="M46" s="65"/>
      <c r="N46" s="65"/>
      <c r="O46" s="61"/>
    </row>
    <row r="47" spans="7:15">
      <c r="G47" s="65"/>
      <c r="L47" s="65"/>
      <c r="M47" s="65"/>
      <c r="N47" s="65"/>
      <c r="O47" s="61"/>
    </row>
    <row r="48" spans="7:15">
      <c r="G48" s="65"/>
      <c r="L48" s="65"/>
      <c r="M48" s="65"/>
      <c r="N48" s="65"/>
      <c r="O48" s="61"/>
    </row>
    <row r="49" spans="7:15">
      <c r="G49" s="65"/>
      <c r="L49" s="65"/>
      <c r="M49" s="65"/>
      <c r="N49" s="65"/>
      <c r="O49" s="61"/>
    </row>
    <row r="50" spans="7:15">
      <c r="G50" s="65"/>
      <c r="L50" s="65"/>
      <c r="M50" s="65"/>
      <c r="N50" s="65"/>
      <c r="O50" s="61"/>
    </row>
    <row r="51" spans="7:15">
      <c r="G51" s="65"/>
      <c r="L51" s="65"/>
      <c r="M51" s="65"/>
      <c r="N51" s="65"/>
      <c r="O51" s="61"/>
    </row>
    <row r="52" spans="7:15">
      <c r="G52" s="65"/>
      <c r="L52" s="65"/>
      <c r="M52" s="65"/>
      <c r="N52" s="65"/>
      <c r="O52" s="61"/>
    </row>
    <row r="53" spans="7:15">
      <c r="G53" s="65"/>
      <c r="L53" s="65"/>
      <c r="M53" s="65"/>
      <c r="N53" s="65"/>
      <c r="O53" s="61"/>
    </row>
    <row r="54" spans="7:15">
      <c r="G54" s="65"/>
      <c r="L54" s="65"/>
      <c r="M54" s="65"/>
      <c r="N54" s="65"/>
      <c r="O54" s="61"/>
    </row>
    <row r="55" spans="7:15">
      <c r="G55" s="65"/>
      <c r="L55" s="65"/>
      <c r="M55" s="65"/>
      <c r="N55" s="65"/>
      <c r="O55" s="61"/>
    </row>
    <row r="56" spans="7:15">
      <c r="G56" s="65"/>
      <c r="L56" s="65"/>
      <c r="M56" s="65"/>
      <c r="N56" s="65"/>
      <c r="O56" s="61"/>
    </row>
    <row r="57" spans="7:15">
      <c r="G57" s="65"/>
      <c r="L57" s="65"/>
      <c r="M57" s="65"/>
      <c r="N57" s="65"/>
      <c r="O57" s="61"/>
    </row>
    <row r="58" spans="7:15">
      <c r="G58" s="65"/>
      <c r="L58" s="65"/>
      <c r="M58" s="65"/>
      <c r="N58" s="65"/>
      <c r="O58" s="61"/>
    </row>
    <row r="59" spans="7:15">
      <c r="G59" s="65"/>
      <c r="L59" s="65"/>
      <c r="M59" s="65"/>
      <c r="N59" s="65"/>
      <c r="O59" s="61"/>
    </row>
    <row r="60" spans="7:15">
      <c r="G60" s="65"/>
      <c r="L60" s="65"/>
      <c r="M60" s="65"/>
      <c r="N60" s="65"/>
      <c r="O60" s="61"/>
    </row>
    <row r="61" spans="7:15">
      <c r="G61" s="65"/>
      <c r="L61" s="65"/>
      <c r="M61" s="65"/>
      <c r="N61" s="65"/>
      <c r="O61" s="61"/>
    </row>
    <row r="62" spans="7:15">
      <c r="G62" s="65"/>
      <c r="L62" s="65"/>
      <c r="M62" s="65"/>
      <c r="N62" s="65"/>
      <c r="O62" s="61"/>
    </row>
    <row r="63" spans="7:15">
      <c r="G63" s="65"/>
      <c r="L63" s="65"/>
      <c r="M63" s="65"/>
      <c r="N63" s="65"/>
      <c r="O63" s="61"/>
    </row>
    <row r="64" spans="7:15">
      <c r="G64" s="65"/>
      <c r="L64" s="65"/>
      <c r="M64" s="65"/>
      <c r="N64" s="65"/>
      <c r="O64" s="61"/>
    </row>
    <row r="65" spans="7:15">
      <c r="G65" s="65"/>
      <c r="L65" s="65"/>
      <c r="M65" s="65"/>
      <c r="N65" s="65"/>
      <c r="O65" s="61"/>
    </row>
    <row r="66" spans="7:15">
      <c r="G66" s="65"/>
      <c r="L66" s="65"/>
      <c r="M66" s="65"/>
      <c r="N66" s="65"/>
      <c r="O66" s="61"/>
    </row>
    <row r="67" spans="7:15">
      <c r="G67" s="65"/>
      <c r="L67" s="65"/>
      <c r="M67" s="65"/>
      <c r="N67" s="65"/>
      <c r="O67" s="61"/>
    </row>
    <row r="68" spans="7:15">
      <c r="G68" s="65"/>
      <c r="L68" s="65"/>
      <c r="M68" s="65"/>
      <c r="N68" s="65"/>
      <c r="O68" s="61"/>
    </row>
    <row r="69" spans="7:15">
      <c r="G69" s="65"/>
      <c r="L69" s="65"/>
      <c r="M69" s="65"/>
      <c r="N69" s="65"/>
      <c r="O69" s="61"/>
    </row>
    <row r="70" spans="7:15">
      <c r="G70" s="65"/>
      <c r="L70" s="65"/>
      <c r="M70" s="65"/>
      <c r="N70" s="65"/>
      <c r="O70" s="61"/>
    </row>
    <row r="71" spans="7:15">
      <c r="G71" s="65"/>
      <c r="L71" s="65"/>
      <c r="M71" s="65"/>
      <c r="N71" s="65"/>
      <c r="O71" s="61"/>
    </row>
    <row r="72" spans="7:15">
      <c r="G72" s="65"/>
      <c r="L72" s="65"/>
      <c r="M72" s="65"/>
      <c r="N72" s="65"/>
      <c r="O72" s="61"/>
    </row>
    <row r="73" spans="7:15">
      <c r="G73" s="65"/>
      <c r="L73" s="65"/>
      <c r="M73" s="65"/>
      <c r="N73" s="65"/>
      <c r="O73" s="61"/>
    </row>
    <row r="74" spans="7:15">
      <c r="G74" s="65"/>
      <c r="L74" s="65"/>
      <c r="M74" s="65"/>
      <c r="N74" s="65"/>
      <c r="O74" s="61"/>
    </row>
    <row r="75" spans="7:15">
      <c r="G75" s="65"/>
      <c r="L75" s="65"/>
      <c r="M75" s="65"/>
      <c r="N75" s="65"/>
      <c r="O75" s="61"/>
    </row>
    <row r="76" spans="7:15">
      <c r="G76" s="65"/>
      <c r="L76" s="65"/>
      <c r="M76" s="65"/>
      <c r="N76" s="65"/>
      <c r="O76" s="61"/>
    </row>
    <row r="77" spans="7:15">
      <c r="G77" s="65"/>
      <c r="L77" s="65"/>
      <c r="M77" s="65"/>
      <c r="N77" s="65"/>
      <c r="O77" s="61"/>
    </row>
    <row r="78" spans="7:15">
      <c r="G78" s="65"/>
      <c r="L78" s="65"/>
      <c r="M78" s="65"/>
      <c r="N78" s="65"/>
      <c r="O78" s="61"/>
    </row>
    <row r="79" spans="7:15">
      <c r="G79" s="65"/>
      <c r="L79" s="65"/>
      <c r="M79" s="65"/>
      <c r="N79" s="65"/>
      <c r="O79" s="61"/>
    </row>
    <row r="80" spans="7:15">
      <c r="G80" s="65"/>
      <c r="L80" s="65"/>
      <c r="M80" s="65"/>
      <c r="N80" s="65"/>
      <c r="O80" s="61"/>
    </row>
    <row r="81" spans="7:15">
      <c r="G81" s="65"/>
      <c r="L81" s="65"/>
      <c r="M81" s="65"/>
      <c r="N81" s="65"/>
      <c r="O81" s="61"/>
    </row>
    <row r="82" spans="7:15">
      <c r="G82" s="65"/>
      <c r="L82" s="65"/>
      <c r="M82" s="65"/>
      <c r="N82" s="65"/>
      <c r="O82" s="61"/>
    </row>
    <row r="83" spans="7:15">
      <c r="G83" s="65"/>
      <c r="L83" s="65"/>
      <c r="M83" s="65"/>
      <c r="N83" s="65"/>
      <c r="O83" s="61"/>
    </row>
    <row r="84" spans="7:15">
      <c r="G84" s="65"/>
      <c r="L84" s="65"/>
      <c r="M84" s="65"/>
      <c r="N84" s="65"/>
      <c r="O84" s="61"/>
    </row>
    <row r="85" spans="7:15">
      <c r="G85" s="65"/>
      <c r="L85" s="65"/>
      <c r="M85" s="65"/>
      <c r="N85" s="65"/>
      <c r="O85" s="61"/>
    </row>
    <row r="86" spans="7:15">
      <c r="G86" s="65"/>
      <c r="L86" s="65"/>
      <c r="M86" s="65"/>
      <c r="N86" s="65"/>
      <c r="O86" s="61"/>
    </row>
    <row r="87" spans="7:15">
      <c r="G87" s="65"/>
      <c r="L87" s="65"/>
      <c r="M87" s="65"/>
      <c r="N87" s="65"/>
      <c r="O87" s="61"/>
    </row>
    <row r="88" spans="7:15">
      <c r="G88" s="65"/>
      <c r="L88" s="65"/>
      <c r="M88" s="65"/>
      <c r="N88" s="65"/>
      <c r="O88" s="61"/>
    </row>
    <row r="89" spans="7:15">
      <c r="G89" s="65"/>
      <c r="L89" s="65"/>
      <c r="M89" s="65"/>
      <c r="N89" s="65"/>
      <c r="O89" s="61"/>
    </row>
    <row r="90" spans="7:15">
      <c r="G90" s="65"/>
      <c r="L90" s="65"/>
      <c r="M90" s="65"/>
      <c r="N90" s="65"/>
      <c r="O90" s="61"/>
    </row>
    <row r="91" spans="7:15">
      <c r="G91" s="65"/>
      <c r="L91" s="65"/>
      <c r="M91" s="65"/>
      <c r="N91" s="65"/>
      <c r="O91" s="61"/>
    </row>
    <row r="92" spans="7:15">
      <c r="G92" s="65"/>
      <c r="L92" s="65"/>
      <c r="M92" s="65"/>
      <c r="N92" s="65"/>
      <c r="O92" s="61"/>
    </row>
    <row r="93" spans="7:15">
      <c r="G93" s="65"/>
      <c r="L93" s="65"/>
      <c r="M93" s="65"/>
      <c r="N93" s="65"/>
      <c r="O93" s="61"/>
    </row>
    <row r="94" spans="7:15">
      <c r="G94" s="65"/>
      <c r="L94" s="65"/>
      <c r="M94" s="65"/>
      <c r="N94" s="65"/>
      <c r="O94" s="61"/>
    </row>
    <row r="95" spans="7:15">
      <c r="G95" s="65"/>
      <c r="L95" s="65"/>
      <c r="M95" s="65"/>
      <c r="N95" s="65"/>
      <c r="O95" s="61"/>
    </row>
    <row r="96" spans="7:15">
      <c r="G96" s="65"/>
      <c r="L96" s="65"/>
      <c r="M96" s="65"/>
      <c r="N96" s="65"/>
      <c r="O96" s="61"/>
    </row>
    <row r="97" spans="7:15">
      <c r="G97" s="65"/>
      <c r="L97" s="65"/>
      <c r="M97" s="65"/>
      <c r="N97" s="65"/>
      <c r="O97" s="61"/>
    </row>
    <row r="98" spans="7:15">
      <c r="G98" s="65"/>
      <c r="L98" s="65"/>
      <c r="M98" s="65"/>
      <c r="N98" s="65"/>
      <c r="O98" s="61"/>
    </row>
    <row r="99" spans="7:15">
      <c r="G99" s="65"/>
      <c r="L99" s="65"/>
      <c r="M99" s="65"/>
      <c r="N99" s="65"/>
      <c r="O99" s="61"/>
    </row>
    <row r="100" spans="7:15">
      <c r="G100" s="65"/>
      <c r="L100" s="65"/>
      <c r="M100" s="65"/>
      <c r="N100" s="65"/>
      <c r="O100" s="61"/>
    </row>
    <row r="101" spans="7:15">
      <c r="G101" s="65"/>
      <c r="L101" s="65"/>
      <c r="M101" s="65"/>
      <c r="N101" s="65"/>
      <c r="O101" s="61"/>
    </row>
    <row r="102" spans="7:15">
      <c r="G102" s="65"/>
      <c r="L102" s="65"/>
      <c r="M102" s="65"/>
      <c r="N102" s="65"/>
      <c r="O102" s="61"/>
    </row>
    <row r="103" spans="7:15">
      <c r="G103" s="65"/>
      <c r="L103" s="65"/>
      <c r="M103" s="65"/>
      <c r="N103" s="65"/>
      <c r="O103" s="61"/>
    </row>
    <row r="104" spans="7:15">
      <c r="G104" s="65"/>
      <c r="L104" s="65"/>
      <c r="M104" s="65"/>
      <c r="N104" s="65"/>
      <c r="O104" s="61"/>
    </row>
    <row r="105" spans="7:15">
      <c r="G105" s="65"/>
      <c r="L105" s="65"/>
      <c r="M105" s="65"/>
      <c r="N105" s="65"/>
      <c r="O105" s="61"/>
    </row>
    <row r="106" spans="7:15">
      <c r="G106" s="65"/>
      <c r="L106" s="65"/>
      <c r="M106" s="65"/>
      <c r="N106" s="65"/>
      <c r="O106" s="61"/>
    </row>
    <row r="107" spans="7:15">
      <c r="G107" s="65"/>
      <c r="L107" s="65"/>
      <c r="M107" s="65"/>
      <c r="N107" s="65"/>
      <c r="O107" s="61"/>
    </row>
    <row r="108" spans="7:15">
      <c r="G108" s="65"/>
      <c r="L108" s="65"/>
      <c r="M108" s="65"/>
      <c r="N108" s="65"/>
      <c r="O108" s="61"/>
    </row>
    <row r="109" spans="7:15">
      <c r="G109" s="65"/>
      <c r="L109" s="65"/>
      <c r="M109" s="65"/>
      <c r="N109" s="65"/>
      <c r="O109" s="61"/>
    </row>
    <row r="110" spans="7:15">
      <c r="G110" s="65"/>
      <c r="L110" s="65"/>
      <c r="M110" s="65"/>
      <c r="N110" s="65"/>
      <c r="O110" s="61"/>
    </row>
    <row r="111" spans="7:15">
      <c r="G111" s="65"/>
      <c r="L111" s="65"/>
      <c r="M111" s="65"/>
      <c r="N111" s="65"/>
      <c r="O111" s="61"/>
    </row>
    <row r="112" spans="7:15">
      <c r="G112" s="65"/>
      <c r="L112" s="65"/>
      <c r="M112" s="65"/>
      <c r="N112" s="65"/>
      <c r="O112" s="61"/>
    </row>
    <row r="113" spans="7:15">
      <c r="G113" s="65"/>
      <c r="L113" s="65"/>
      <c r="M113" s="65"/>
      <c r="N113" s="65"/>
      <c r="O113" s="61"/>
    </row>
    <row r="114" spans="7:15">
      <c r="G114" s="65"/>
      <c r="L114" s="65"/>
      <c r="M114" s="65"/>
      <c r="N114" s="65"/>
      <c r="O114" s="61"/>
    </row>
    <row r="115" spans="7:15">
      <c r="G115" s="65"/>
      <c r="L115" s="65"/>
      <c r="M115" s="65"/>
      <c r="N115" s="65"/>
      <c r="O115" s="61"/>
    </row>
    <row r="116" spans="7:15">
      <c r="G116" s="65"/>
      <c r="L116" s="65"/>
      <c r="M116" s="65"/>
      <c r="N116" s="65"/>
      <c r="O116" s="61"/>
    </row>
    <row r="117" spans="7:15">
      <c r="G117" s="65"/>
      <c r="L117" s="65"/>
      <c r="M117" s="65"/>
      <c r="N117" s="65"/>
      <c r="O117" s="61"/>
    </row>
    <row r="118" spans="7:15">
      <c r="G118" s="65"/>
      <c r="L118" s="65"/>
      <c r="M118" s="65"/>
      <c r="N118" s="65"/>
      <c r="O118" s="61"/>
    </row>
    <row r="119" spans="7:15">
      <c r="G119" s="65"/>
      <c r="L119" s="65"/>
      <c r="M119" s="65"/>
      <c r="N119" s="65"/>
      <c r="O119" s="61"/>
    </row>
    <row r="120" spans="7:15">
      <c r="G120" s="65"/>
      <c r="L120" s="65"/>
      <c r="M120" s="65"/>
      <c r="N120" s="65"/>
      <c r="O120" s="61"/>
    </row>
    <row r="121" spans="7:15">
      <c r="G121" s="65"/>
      <c r="L121" s="65"/>
      <c r="M121" s="65"/>
      <c r="N121" s="65"/>
      <c r="O121" s="61"/>
    </row>
    <row r="122" spans="7:15">
      <c r="G122" s="65"/>
      <c r="L122" s="65"/>
      <c r="M122" s="65"/>
      <c r="N122" s="65"/>
      <c r="O122" s="61"/>
    </row>
    <row r="123" spans="7:15">
      <c r="G123" s="65"/>
      <c r="L123" s="65"/>
      <c r="M123" s="65"/>
      <c r="N123" s="65"/>
      <c r="O123" s="61"/>
    </row>
    <row r="124" spans="7:15">
      <c r="G124" s="65"/>
      <c r="L124" s="65"/>
      <c r="M124" s="65"/>
      <c r="N124" s="65"/>
      <c r="O124" s="61"/>
    </row>
    <row r="125" spans="7:15">
      <c r="G125" s="65"/>
      <c r="L125" s="65"/>
      <c r="M125" s="65"/>
      <c r="N125" s="65"/>
      <c r="O125" s="61"/>
    </row>
    <row r="126" spans="7:15">
      <c r="G126" s="65"/>
      <c r="L126" s="65"/>
      <c r="M126" s="65"/>
      <c r="N126" s="65"/>
      <c r="O126" s="61"/>
    </row>
    <row r="127" spans="7:15">
      <c r="G127" s="65"/>
      <c r="L127" s="65"/>
      <c r="M127" s="65"/>
      <c r="N127" s="65"/>
      <c r="O127" s="61"/>
    </row>
    <row r="128" spans="7:15">
      <c r="G128" s="65"/>
      <c r="L128" s="65"/>
      <c r="M128" s="65"/>
      <c r="N128" s="65"/>
      <c r="O128" s="61"/>
    </row>
    <row r="129" spans="7:15">
      <c r="G129" s="65"/>
      <c r="L129" s="65"/>
      <c r="M129" s="65"/>
      <c r="N129" s="65"/>
      <c r="O129" s="61"/>
    </row>
    <row r="130" spans="7:15">
      <c r="G130" s="65"/>
      <c r="L130" s="65"/>
      <c r="M130" s="65"/>
      <c r="N130" s="65"/>
      <c r="O130" s="61"/>
    </row>
    <row r="131" spans="7:15">
      <c r="G131" s="65"/>
      <c r="L131" s="65"/>
      <c r="M131" s="65"/>
      <c r="N131" s="65"/>
      <c r="O131" s="61"/>
    </row>
    <row r="132" spans="7:15">
      <c r="G132" s="65"/>
      <c r="L132" s="65"/>
      <c r="M132" s="65"/>
      <c r="N132" s="65"/>
      <c r="O132" s="61"/>
    </row>
    <row r="133" spans="7:15">
      <c r="G133" s="65"/>
      <c r="L133" s="65"/>
      <c r="M133" s="65"/>
      <c r="N133" s="65"/>
      <c r="O133" s="61"/>
    </row>
    <row r="134" spans="7:15">
      <c r="G134" s="65"/>
      <c r="L134" s="65"/>
      <c r="M134" s="65"/>
      <c r="N134" s="65"/>
      <c r="O134" s="61"/>
    </row>
    <row r="135" spans="7:15">
      <c r="G135" s="65"/>
      <c r="L135" s="65"/>
      <c r="M135" s="65"/>
      <c r="N135" s="65"/>
      <c r="O135" s="61"/>
    </row>
    <row r="136" spans="7:15">
      <c r="G136" s="65"/>
      <c r="L136" s="65"/>
      <c r="M136" s="65"/>
      <c r="N136" s="65"/>
      <c r="O136" s="61"/>
    </row>
    <row r="137" spans="7:15">
      <c r="G137" s="65"/>
      <c r="L137" s="65"/>
      <c r="M137" s="65"/>
      <c r="N137" s="65"/>
      <c r="O137" s="61"/>
    </row>
    <row r="138" spans="7:15">
      <c r="G138" s="65"/>
      <c r="L138" s="65"/>
      <c r="M138" s="65"/>
      <c r="N138" s="65"/>
      <c r="O138" s="61"/>
    </row>
    <row r="139" spans="7:15">
      <c r="G139" s="65"/>
      <c r="L139" s="65"/>
      <c r="M139" s="65"/>
      <c r="N139" s="65"/>
      <c r="O139" s="61"/>
    </row>
    <row r="140" spans="7:15">
      <c r="G140" s="65"/>
      <c r="L140" s="65"/>
      <c r="M140" s="65"/>
      <c r="N140" s="65"/>
      <c r="O140" s="61"/>
    </row>
    <row r="141" spans="7:15">
      <c r="G141" s="65"/>
      <c r="L141" s="65"/>
      <c r="M141" s="65"/>
      <c r="N141" s="65"/>
      <c r="O141" s="61"/>
    </row>
    <row r="142" spans="7:15">
      <c r="G142" s="65"/>
      <c r="L142" s="65"/>
      <c r="M142" s="65"/>
      <c r="N142" s="65"/>
      <c r="O142" s="61"/>
    </row>
    <row r="143" spans="7:15">
      <c r="G143" s="65"/>
      <c r="L143" s="65"/>
      <c r="M143" s="65"/>
      <c r="N143" s="65"/>
      <c r="O143" s="61"/>
    </row>
    <row r="144" spans="7:15">
      <c r="G144" s="65"/>
      <c r="L144" s="65"/>
      <c r="M144" s="65"/>
      <c r="N144" s="65"/>
      <c r="O144" s="61"/>
    </row>
    <row r="145" spans="7:15">
      <c r="G145" s="65"/>
      <c r="L145" s="65"/>
      <c r="M145" s="65"/>
      <c r="N145" s="65"/>
      <c r="O145" s="61"/>
    </row>
    <row r="146" spans="7:15">
      <c r="G146" s="65"/>
      <c r="L146" s="65"/>
      <c r="M146" s="65"/>
      <c r="N146" s="65"/>
      <c r="O146" s="61"/>
    </row>
    <row r="147" spans="7:15">
      <c r="G147" s="65"/>
      <c r="L147" s="65"/>
      <c r="M147" s="65"/>
      <c r="N147" s="65"/>
      <c r="O147" s="61"/>
    </row>
    <row r="148" spans="7:15">
      <c r="G148" s="65"/>
      <c r="L148" s="65"/>
      <c r="M148" s="65"/>
      <c r="N148" s="65"/>
      <c r="O148" s="61"/>
    </row>
    <row r="149" spans="7:15">
      <c r="G149" s="65"/>
      <c r="L149" s="65"/>
      <c r="M149" s="65"/>
      <c r="N149" s="65"/>
      <c r="O149" s="61"/>
    </row>
    <row r="150" spans="7:15">
      <c r="G150" s="65"/>
      <c r="L150" s="65"/>
      <c r="M150" s="65"/>
      <c r="N150" s="65"/>
      <c r="O150" s="61"/>
    </row>
    <row r="151" spans="7:15">
      <c r="G151" s="65"/>
      <c r="L151" s="65"/>
      <c r="M151" s="65"/>
      <c r="N151" s="65"/>
      <c r="O151" s="61"/>
    </row>
    <row r="152" spans="7:15">
      <c r="G152" s="65"/>
      <c r="L152" s="65"/>
      <c r="M152" s="65"/>
      <c r="N152" s="65"/>
      <c r="O152" s="61"/>
    </row>
    <row r="153" spans="7:15">
      <c r="G153" s="65"/>
      <c r="L153" s="65"/>
      <c r="M153" s="65"/>
      <c r="N153" s="65"/>
      <c r="O153" s="61"/>
    </row>
    <row r="154" spans="7:15">
      <c r="G154" s="65"/>
      <c r="L154" s="65"/>
      <c r="M154" s="65"/>
      <c r="N154" s="65"/>
      <c r="O154" s="61"/>
    </row>
    <row r="155" spans="7:15">
      <c r="G155" s="65"/>
      <c r="L155" s="65"/>
      <c r="M155" s="65"/>
      <c r="N155" s="65"/>
      <c r="O155" s="61"/>
    </row>
    <row r="156" spans="7:15">
      <c r="G156" s="65"/>
      <c r="L156" s="65"/>
      <c r="M156" s="65"/>
      <c r="N156" s="65"/>
      <c r="O156" s="61"/>
    </row>
    <row r="157" spans="7:15">
      <c r="G157" s="65"/>
      <c r="L157" s="65"/>
      <c r="M157" s="65"/>
      <c r="N157" s="65"/>
      <c r="O157" s="61"/>
    </row>
    <row r="158" spans="7:15">
      <c r="G158" s="65"/>
      <c r="L158" s="65"/>
      <c r="M158" s="65"/>
      <c r="N158" s="65"/>
      <c r="O158" s="61"/>
    </row>
    <row r="159" spans="7:15">
      <c r="G159" s="65"/>
      <c r="L159" s="65"/>
      <c r="M159" s="65"/>
      <c r="N159" s="65"/>
      <c r="O159" s="61"/>
    </row>
    <row r="160" spans="7:15">
      <c r="G160" s="65"/>
      <c r="L160" s="65"/>
      <c r="M160" s="65"/>
      <c r="N160" s="65"/>
      <c r="O160" s="61"/>
    </row>
    <row r="161" spans="7:15">
      <c r="G161" s="65"/>
      <c r="L161" s="65"/>
      <c r="M161" s="65"/>
      <c r="N161" s="65"/>
      <c r="O161" s="61"/>
    </row>
    <row r="162" spans="7:15">
      <c r="G162" s="65"/>
      <c r="L162" s="65"/>
      <c r="M162" s="65"/>
      <c r="N162" s="65"/>
      <c r="O162" s="61"/>
    </row>
    <row r="163" spans="7:15">
      <c r="G163" s="65"/>
      <c r="L163" s="65"/>
      <c r="M163" s="65"/>
      <c r="N163" s="65"/>
      <c r="O163" s="61"/>
    </row>
    <row r="164" spans="7:15">
      <c r="G164" s="65"/>
      <c r="L164" s="65"/>
      <c r="M164" s="65"/>
      <c r="N164" s="65"/>
      <c r="O164" s="61"/>
    </row>
    <row r="165" spans="7:15">
      <c r="G165" s="65"/>
      <c r="L165" s="65"/>
      <c r="M165" s="65"/>
      <c r="N165" s="65"/>
      <c r="O165" s="61"/>
    </row>
    <row r="166" spans="7:15">
      <c r="G166" s="65"/>
      <c r="L166" s="65"/>
      <c r="M166" s="65"/>
      <c r="N166" s="65"/>
      <c r="O166" s="61"/>
    </row>
    <row r="167" spans="7:15">
      <c r="G167" s="65"/>
      <c r="L167" s="65"/>
      <c r="M167" s="65"/>
      <c r="N167" s="65"/>
      <c r="O167" s="61"/>
    </row>
    <row r="168" spans="7:15">
      <c r="G168" s="65"/>
      <c r="L168" s="65"/>
      <c r="M168" s="65"/>
      <c r="N168" s="65"/>
      <c r="O168" s="61"/>
    </row>
    <row r="169" spans="7:15">
      <c r="G169" s="65"/>
      <c r="L169" s="65"/>
      <c r="M169" s="65"/>
      <c r="N169" s="65"/>
      <c r="O169" s="61"/>
    </row>
    <row r="170" spans="7:15">
      <c r="G170" s="65"/>
      <c r="L170" s="65"/>
      <c r="M170" s="65"/>
      <c r="N170" s="65"/>
      <c r="O170" s="61"/>
    </row>
    <row r="171" spans="7:15">
      <c r="G171" s="65"/>
      <c r="L171" s="65"/>
      <c r="M171" s="65"/>
      <c r="N171" s="65"/>
      <c r="O171" s="61"/>
    </row>
    <row r="172" spans="7:15">
      <c r="G172" s="65"/>
      <c r="L172" s="65"/>
      <c r="M172" s="65"/>
      <c r="N172" s="65"/>
      <c r="O172" s="61"/>
    </row>
    <row r="173" spans="7:15">
      <c r="G173" s="65"/>
      <c r="L173" s="65"/>
      <c r="M173" s="65"/>
      <c r="N173" s="65"/>
      <c r="O173" s="61"/>
    </row>
    <row r="174" spans="7:15">
      <c r="G174" s="65"/>
      <c r="L174" s="65"/>
      <c r="M174" s="65"/>
      <c r="N174" s="65"/>
      <c r="O174" s="61"/>
    </row>
    <row r="175" spans="7:15">
      <c r="G175" s="65"/>
      <c r="L175" s="65"/>
      <c r="M175" s="65"/>
      <c r="N175" s="65"/>
      <c r="O175" s="61"/>
    </row>
    <row r="176" spans="7:15">
      <c r="G176" s="65"/>
      <c r="L176" s="65"/>
      <c r="M176" s="65"/>
      <c r="N176" s="65"/>
      <c r="O176" s="61"/>
    </row>
    <row r="177" spans="7:15">
      <c r="G177" s="65"/>
      <c r="L177" s="65"/>
      <c r="M177" s="65"/>
      <c r="N177" s="65"/>
      <c r="O177" s="61"/>
    </row>
    <row r="178" spans="7:15">
      <c r="G178" s="65"/>
      <c r="L178" s="65"/>
      <c r="M178" s="65"/>
      <c r="N178" s="65"/>
      <c r="O178" s="61"/>
    </row>
    <row r="179" spans="7:15">
      <c r="G179" s="65"/>
      <c r="L179" s="65"/>
      <c r="M179" s="65"/>
      <c r="N179" s="65"/>
      <c r="O179" s="61"/>
    </row>
    <row r="180" spans="7:15">
      <c r="G180" s="65"/>
      <c r="L180" s="65"/>
      <c r="M180" s="65"/>
      <c r="N180" s="65"/>
      <c r="O180" s="61"/>
    </row>
    <row r="181" spans="7:15">
      <c r="G181" s="65"/>
      <c r="L181" s="65"/>
      <c r="M181" s="65"/>
      <c r="N181" s="65"/>
      <c r="O181" s="61"/>
    </row>
    <row r="182" spans="7:15">
      <c r="G182" s="65"/>
      <c r="L182" s="65"/>
      <c r="M182" s="65"/>
      <c r="N182" s="65"/>
      <c r="O182" s="61"/>
    </row>
    <row r="183" spans="7:15">
      <c r="G183" s="65"/>
      <c r="L183" s="65"/>
      <c r="M183" s="65"/>
      <c r="N183" s="65"/>
      <c r="O183" s="61"/>
    </row>
    <row r="184" spans="7:15">
      <c r="G184" s="65"/>
      <c r="L184" s="65"/>
      <c r="M184" s="65"/>
      <c r="N184" s="65"/>
      <c r="O184" s="61"/>
    </row>
    <row r="185" spans="7:15">
      <c r="G185" s="65"/>
      <c r="L185" s="65"/>
      <c r="M185" s="65"/>
      <c r="N185" s="65"/>
      <c r="O185" s="61"/>
    </row>
    <row r="186" spans="7:15">
      <c r="G186" s="65"/>
      <c r="L186" s="65"/>
      <c r="M186" s="65"/>
      <c r="N186" s="65"/>
      <c r="O186" s="61"/>
    </row>
    <row r="187" spans="7:15">
      <c r="G187" s="65"/>
      <c r="L187" s="65"/>
      <c r="M187" s="65"/>
      <c r="N187" s="65"/>
      <c r="O187" s="61"/>
    </row>
    <row r="188" spans="7:15">
      <c r="G188" s="65"/>
      <c r="L188" s="65"/>
      <c r="M188" s="65"/>
      <c r="N188" s="65"/>
      <c r="O188" s="61"/>
    </row>
    <row r="189" spans="7:15">
      <c r="G189" s="65"/>
      <c r="L189" s="65"/>
      <c r="M189" s="65"/>
      <c r="N189" s="65"/>
      <c r="O189" s="61"/>
    </row>
    <row r="190" spans="7:15">
      <c r="G190" s="65"/>
      <c r="L190" s="65"/>
      <c r="M190" s="65"/>
      <c r="N190" s="65"/>
      <c r="O190" s="61"/>
    </row>
    <row r="191" spans="7:15">
      <c r="G191" s="65"/>
      <c r="L191" s="65"/>
      <c r="M191" s="65"/>
      <c r="N191" s="65"/>
      <c r="O191" s="61"/>
    </row>
    <row r="192" spans="7:15">
      <c r="G192" s="65"/>
      <c r="L192" s="65"/>
      <c r="M192" s="65"/>
      <c r="N192" s="65"/>
      <c r="O192" s="61"/>
    </row>
    <row r="193" spans="7:15">
      <c r="G193" s="65"/>
      <c r="L193" s="65"/>
      <c r="M193" s="65"/>
      <c r="N193" s="65"/>
      <c r="O193" s="61"/>
    </row>
    <row r="194" spans="7:15">
      <c r="G194" s="65"/>
      <c r="L194" s="65"/>
      <c r="M194" s="65"/>
      <c r="N194" s="65"/>
      <c r="O194" s="61"/>
    </row>
    <row r="195" spans="7:15">
      <c r="G195" s="65"/>
      <c r="L195" s="65"/>
      <c r="M195" s="65"/>
      <c r="N195" s="65"/>
      <c r="O195" s="61"/>
    </row>
    <row r="196" spans="7:15">
      <c r="G196" s="65"/>
      <c r="L196" s="65"/>
      <c r="M196" s="65"/>
      <c r="N196" s="65"/>
      <c r="O196" s="61"/>
    </row>
    <row r="197" spans="7:15">
      <c r="G197" s="65"/>
      <c r="L197" s="65"/>
      <c r="M197" s="65"/>
      <c r="N197" s="65"/>
      <c r="O197" s="61"/>
    </row>
    <row r="198" spans="7:15">
      <c r="G198" s="65"/>
      <c r="L198" s="65"/>
      <c r="M198" s="65"/>
      <c r="N198" s="65"/>
      <c r="O198" s="61"/>
    </row>
    <row r="199" spans="7:15">
      <c r="G199" s="65"/>
      <c r="L199" s="65"/>
      <c r="M199" s="65"/>
      <c r="N199" s="65"/>
      <c r="O199" s="61"/>
    </row>
    <row r="200" spans="7:15">
      <c r="G200" s="65"/>
      <c r="L200" s="65"/>
      <c r="M200" s="65"/>
      <c r="N200" s="65"/>
      <c r="O200" s="61"/>
    </row>
    <row r="201" spans="7:15">
      <c r="G201" s="65"/>
      <c r="L201" s="65"/>
      <c r="M201" s="65"/>
      <c r="N201" s="65"/>
      <c r="O201" s="61"/>
    </row>
    <row r="202" spans="7:15">
      <c r="G202" s="65"/>
      <c r="L202" s="65"/>
      <c r="M202" s="65"/>
      <c r="N202" s="65"/>
      <c r="O202" s="61"/>
    </row>
    <row r="203" spans="7:15">
      <c r="G203" s="65"/>
      <c r="L203" s="65"/>
      <c r="M203" s="65"/>
      <c r="N203" s="65"/>
      <c r="O203" s="61"/>
    </row>
    <row r="204" spans="7:15">
      <c r="G204" s="65"/>
      <c r="L204" s="65"/>
      <c r="M204" s="65"/>
      <c r="N204" s="65"/>
      <c r="O204" s="61"/>
    </row>
    <row r="205" spans="7:15">
      <c r="G205" s="65"/>
      <c r="L205" s="65"/>
      <c r="M205" s="65"/>
      <c r="N205" s="65"/>
      <c r="O205" s="61"/>
    </row>
    <row r="206" spans="7:15">
      <c r="G206" s="65"/>
      <c r="L206" s="65"/>
      <c r="M206" s="65"/>
      <c r="N206" s="65"/>
      <c r="O206" s="61"/>
    </row>
    <row r="207" spans="7:15">
      <c r="G207" s="65"/>
      <c r="L207" s="65"/>
      <c r="M207" s="65"/>
      <c r="N207" s="65"/>
      <c r="O207" s="61"/>
    </row>
    <row r="208" spans="7:15">
      <c r="G208" s="65"/>
      <c r="L208" s="65"/>
      <c r="M208" s="65"/>
      <c r="N208" s="65"/>
      <c r="O208" s="61"/>
    </row>
    <row r="209" spans="7:15">
      <c r="G209" s="65"/>
      <c r="L209" s="65"/>
      <c r="M209" s="65"/>
      <c r="N209" s="65"/>
      <c r="O209" s="61"/>
    </row>
    <row r="210" spans="7:15">
      <c r="G210" s="65"/>
      <c r="L210" s="65"/>
      <c r="M210" s="65"/>
      <c r="N210" s="65"/>
      <c r="O210" s="61"/>
    </row>
    <row r="211" spans="7:15">
      <c r="G211" s="65"/>
      <c r="L211" s="65"/>
      <c r="M211" s="65"/>
      <c r="N211" s="65"/>
      <c r="O211" s="61"/>
    </row>
    <row r="212" spans="7:15">
      <c r="G212" s="65"/>
      <c r="L212" s="65"/>
      <c r="M212" s="65"/>
      <c r="N212" s="65"/>
      <c r="O212" s="61"/>
    </row>
    <row r="213" spans="7:15">
      <c r="G213" s="65"/>
      <c r="L213" s="65"/>
      <c r="M213" s="65"/>
      <c r="N213" s="65"/>
      <c r="O213" s="61"/>
    </row>
    <row r="214" spans="7:15">
      <c r="G214" s="65"/>
      <c r="L214" s="65"/>
      <c r="M214" s="65"/>
      <c r="N214" s="65"/>
      <c r="O214" s="61"/>
    </row>
    <row r="215" spans="7:15">
      <c r="G215" s="65"/>
      <c r="L215" s="65"/>
      <c r="M215" s="65"/>
      <c r="N215" s="65"/>
      <c r="O215" s="61"/>
    </row>
    <row r="216" spans="7:15">
      <c r="G216" s="65"/>
      <c r="L216" s="65"/>
      <c r="M216" s="65"/>
      <c r="N216" s="65"/>
      <c r="O216" s="61"/>
    </row>
    <row r="217" spans="7:15">
      <c r="G217" s="65"/>
      <c r="L217" s="65"/>
      <c r="M217" s="65"/>
      <c r="N217" s="65"/>
      <c r="O217" s="61"/>
    </row>
    <row r="218" spans="7:15">
      <c r="G218" s="65"/>
      <c r="L218" s="65"/>
      <c r="M218" s="65"/>
      <c r="N218" s="65"/>
      <c r="O218" s="61"/>
    </row>
    <row r="219" spans="7:15">
      <c r="G219" s="65"/>
      <c r="L219" s="65"/>
      <c r="M219" s="65"/>
      <c r="N219" s="65"/>
      <c r="O219" s="61"/>
    </row>
    <row r="220" spans="7:15">
      <c r="G220" s="65"/>
      <c r="L220" s="65"/>
      <c r="M220" s="65"/>
      <c r="N220" s="65"/>
      <c r="O220" s="61"/>
    </row>
    <row r="221" spans="7:15">
      <c r="G221" s="65"/>
      <c r="L221" s="65"/>
      <c r="M221" s="65"/>
      <c r="N221" s="65"/>
      <c r="O221" s="61"/>
    </row>
    <row r="222" spans="7:15">
      <c r="G222" s="65"/>
      <c r="L222" s="65"/>
      <c r="M222" s="65"/>
      <c r="N222" s="65"/>
      <c r="O222" s="61"/>
    </row>
    <row r="223" spans="7:15">
      <c r="G223" s="65"/>
      <c r="L223" s="65"/>
      <c r="M223" s="65"/>
      <c r="N223" s="65"/>
      <c r="O223" s="61"/>
    </row>
    <row r="224" spans="7:15">
      <c r="G224" s="65"/>
      <c r="L224" s="65"/>
      <c r="M224" s="65"/>
      <c r="N224" s="65"/>
      <c r="O224" s="61"/>
    </row>
    <row r="225" spans="7:15">
      <c r="G225" s="65"/>
      <c r="L225" s="65"/>
      <c r="M225" s="65"/>
      <c r="N225" s="65"/>
      <c r="O225" s="61"/>
    </row>
    <row r="226" spans="7:15">
      <c r="G226" s="65"/>
      <c r="L226" s="65"/>
      <c r="M226" s="65"/>
      <c r="N226" s="65"/>
      <c r="O226" s="61"/>
    </row>
    <row r="227" spans="7:15">
      <c r="G227" s="65"/>
      <c r="L227" s="65"/>
      <c r="M227" s="65"/>
      <c r="N227" s="65"/>
      <c r="O227" s="61"/>
    </row>
    <row r="228" spans="7:15">
      <c r="G228" s="65"/>
      <c r="L228" s="65"/>
      <c r="M228" s="65"/>
      <c r="N228" s="65"/>
      <c r="O228" s="61"/>
    </row>
    <row r="229" spans="7:15">
      <c r="G229" s="65"/>
      <c r="L229" s="65"/>
      <c r="M229" s="65"/>
      <c r="N229" s="65"/>
      <c r="O229" s="61"/>
    </row>
    <row r="230" spans="7:15">
      <c r="G230" s="65"/>
      <c r="L230" s="65"/>
      <c r="M230" s="65"/>
      <c r="N230" s="65"/>
      <c r="O230" s="61"/>
    </row>
    <row r="231" spans="7:15">
      <c r="G231" s="65"/>
      <c r="L231" s="65"/>
      <c r="M231" s="65"/>
      <c r="N231" s="65"/>
      <c r="O231" s="61"/>
    </row>
    <row r="232" spans="7:15">
      <c r="G232" s="65"/>
      <c r="L232" s="65"/>
      <c r="M232" s="65"/>
      <c r="N232" s="65"/>
      <c r="O232" s="61"/>
    </row>
    <row r="233" spans="7:15">
      <c r="G233" s="65"/>
      <c r="L233" s="65"/>
      <c r="M233" s="65"/>
      <c r="N233" s="65"/>
      <c r="O233" s="61"/>
    </row>
    <row r="234" spans="7:15">
      <c r="G234" s="65"/>
      <c r="L234" s="65"/>
      <c r="M234" s="65"/>
      <c r="N234" s="65"/>
      <c r="O234" s="61"/>
    </row>
    <row r="235" spans="7:15">
      <c r="G235" s="65"/>
      <c r="L235" s="65"/>
      <c r="M235" s="65"/>
      <c r="N235" s="65"/>
      <c r="O235" s="61"/>
    </row>
    <row r="236" spans="7:15">
      <c r="G236" s="65"/>
      <c r="L236" s="65"/>
      <c r="M236" s="65"/>
      <c r="N236" s="65"/>
      <c r="O236" s="61"/>
    </row>
    <row r="237" spans="7:15">
      <c r="G237" s="65"/>
      <c r="L237" s="65"/>
      <c r="M237" s="65"/>
      <c r="N237" s="65"/>
      <c r="O237" s="61"/>
    </row>
    <row r="238" spans="7:15">
      <c r="G238" s="65"/>
      <c r="L238" s="65"/>
      <c r="M238" s="65"/>
      <c r="N238" s="65"/>
      <c r="O238" s="61"/>
    </row>
    <row r="239" spans="7:15">
      <c r="G239" s="65"/>
      <c r="L239" s="65"/>
      <c r="M239" s="65"/>
      <c r="N239" s="65"/>
      <c r="O239" s="61"/>
    </row>
    <row r="240" spans="7:15">
      <c r="G240" s="65"/>
      <c r="L240" s="65"/>
      <c r="M240" s="65"/>
      <c r="N240" s="65"/>
      <c r="O240" s="61"/>
    </row>
    <row r="241" spans="7:15">
      <c r="G241" s="65"/>
      <c r="L241" s="65"/>
      <c r="M241" s="65"/>
      <c r="N241" s="65"/>
      <c r="O241" s="61"/>
    </row>
    <row r="242" spans="7:15">
      <c r="G242" s="65"/>
      <c r="L242" s="65"/>
      <c r="M242" s="65"/>
      <c r="N242" s="65"/>
      <c r="O242" s="61"/>
    </row>
    <row r="243" spans="7:15">
      <c r="G243" s="65"/>
      <c r="L243" s="65"/>
      <c r="M243" s="65"/>
      <c r="N243" s="65"/>
      <c r="O243" s="61"/>
    </row>
    <row r="244" spans="7:15">
      <c r="G244" s="65"/>
      <c r="L244" s="65"/>
      <c r="M244" s="65"/>
      <c r="N244" s="65"/>
      <c r="O244" s="61"/>
    </row>
    <row r="245" spans="7:15">
      <c r="G245" s="65"/>
      <c r="L245" s="65"/>
      <c r="M245" s="65"/>
      <c r="N245" s="65"/>
      <c r="O245" s="61"/>
    </row>
    <row r="246" spans="7:15">
      <c r="G246" s="65"/>
      <c r="L246" s="65"/>
      <c r="M246" s="65"/>
      <c r="N246" s="65"/>
      <c r="O246" s="61"/>
    </row>
    <row r="247" spans="7:15">
      <c r="G247" s="65"/>
      <c r="L247" s="65"/>
      <c r="M247" s="65"/>
      <c r="N247" s="65"/>
      <c r="O247" s="61"/>
    </row>
    <row r="248" spans="7:15">
      <c r="G248" s="65"/>
      <c r="L248" s="65"/>
      <c r="M248" s="65"/>
      <c r="N248" s="65"/>
      <c r="O248" s="61"/>
    </row>
    <row r="249" spans="7:15">
      <c r="G249" s="65"/>
      <c r="L249" s="65"/>
      <c r="M249" s="65"/>
      <c r="N249" s="65"/>
      <c r="O249" s="61"/>
    </row>
    <row r="250" spans="7:15">
      <c r="G250" s="65"/>
      <c r="L250" s="65"/>
      <c r="M250" s="65"/>
      <c r="N250" s="65"/>
      <c r="O250" s="61"/>
    </row>
    <row r="251" spans="7:15">
      <c r="G251" s="65"/>
      <c r="L251" s="65"/>
      <c r="M251" s="65"/>
      <c r="N251" s="65"/>
      <c r="O251" s="61"/>
    </row>
    <row r="252" spans="7:15">
      <c r="G252" s="65"/>
      <c r="L252" s="65"/>
      <c r="M252" s="65"/>
      <c r="N252" s="65"/>
      <c r="O252" s="61"/>
    </row>
    <row r="253" spans="7:15">
      <c r="G253" s="65"/>
      <c r="L253" s="65"/>
      <c r="M253" s="65"/>
      <c r="N253" s="65"/>
      <c r="O253" s="61"/>
    </row>
    <row r="254" spans="7:15">
      <c r="G254" s="65"/>
      <c r="L254" s="65"/>
      <c r="M254" s="65"/>
      <c r="N254" s="65"/>
      <c r="O254" s="61"/>
    </row>
    <row r="255" spans="7:15">
      <c r="G255" s="65"/>
      <c r="L255" s="65"/>
      <c r="M255" s="65"/>
      <c r="N255" s="65"/>
      <c r="O255" s="61"/>
    </row>
    <row r="256" spans="7:15">
      <c r="G256" s="65"/>
      <c r="L256" s="65"/>
      <c r="M256" s="65"/>
      <c r="N256" s="65"/>
      <c r="O256" s="61"/>
    </row>
    <row r="257" spans="7:15">
      <c r="G257" s="65"/>
      <c r="L257" s="65"/>
      <c r="M257" s="65"/>
      <c r="N257" s="65"/>
      <c r="O257" s="61"/>
    </row>
    <row r="258" spans="7:15">
      <c r="G258" s="65"/>
      <c r="L258" s="65"/>
      <c r="M258" s="65"/>
      <c r="N258" s="65"/>
      <c r="O258" s="61"/>
    </row>
    <row r="259" spans="7:15">
      <c r="G259" s="65"/>
      <c r="L259" s="65"/>
      <c r="M259" s="65"/>
      <c r="N259" s="65"/>
      <c r="O259" s="61"/>
    </row>
    <row r="260" spans="7:15">
      <c r="G260" s="65"/>
      <c r="L260" s="65"/>
      <c r="M260" s="65"/>
      <c r="N260" s="65"/>
      <c r="O260" s="61"/>
    </row>
    <row r="261" spans="7:15">
      <c r="G261" s="65"/>
      <c r="L261" s="65"/>
      <c r="M261" s="65"/>
      <c r="N261" s="65"/>
      <c r="O261" s="61"/>
    </row>
    <row r="262" spans="7:15">
      <c r="G262" s="65"/>
      <c r="L262" s="65"/>
      <c r="M262" s="65"/>
      <c r="N262" s="65"/>
      <c r="O262" s="61"/>
    </row>
    <row r="263" spans="7:15">
      <c r="G263" s="65"/>
      <c r="L263" s="65"/>
      <c r="M263" s="65"/>
      <c r="N263" s="65"/>
      <c r="O263" s="61"/>
    </row>
    <row r="264" spans="7:15">
      <c r="G264" s="65"/>
      <c r="L264" s="65"/>
      <c r="M264" s="65"/>
      <c r="N264" s="65"/>
      <c r="O264" s="61"/>
    </row>
    <row r="265" spans="7:15">
      <c r="G265" s="65"/>
      <c r="L265" s="65"/>
      <c r="M265" s="65"/>
      <c r="N265" s="65"/>
      <c r="O265" s="61"/>
    </row>
    <row r="266" spans="7:15">
      <c r="G266" s="65"/>
      <c r="L266" s="65"/>
      <c r="M266" s="65"/>
      <c r="N266" s="65"/>
      <c r="O266" s="61"/>
    </row>
    <row r="267" spans="7:15">
      <c r="G267" s="65"/>
      <c r="L267" s="65"/>
      <c r="M267" s="65"/>
      <c r="N267" s="65"/>
      <c r="O267" s="61"/>
    </row>
    <row r="268" spans="7:15">
      <c r="G268" s="65"/>
      <c r="L268" s="65"/>
      <c r="M268" s="65"/>
      <c r="N268" s="65"/>
      <c r="O268" s="61"/>
    </row>
    <row r="269" spans="7:15">
      <c r="G269" s="65"/>
      <c r="L269" s="65"/>
      <c r="M269" s="65"/>
      <c r="N269" s="65"/>
      <c r="O269" s="61"/>
    </row>
    <row r="270" spans="7:15">
      <c r="G270" s="65"/>
      <c r="L270" s="65"/>
      <c r="M270" s="65"/>
      <c r="N270" s="65"/>
      <c r="O270" s="61"/>
    </row>
    <row r="271" spans="7:15">
      <c r="G271" s="65"/>
      <c r="L271" s="65"/>
      <c r="M271" s="65"/>
      <c r="N271" s="65"/>
      <c r="O271" s="61"/>
    </row>
    <row r="272" spans="7:15">
      <c r="G272" s="65"/>
      <c r="L272" s="65"/>
      <c r="M272" s="65"/>
      <c r="N272" s="65"/>
      <c r="O272" s="61"/>
    </row>
    <row r="273" spans="7:15">
      <c r="G273" s="65"/>
      <c r="L273" s="65"/>
      <c r="M273" s="65"/>
      <c r="N273" s="65"/>
      <c r="O273" s="61"/>
    </row>
    <row r="274" spans="7:15">
      <c r="G274" s="65"/>
      <c r="L274" s="65"/>
      <c r="M274" s="65"/>
      <c r="N274" s="65"/>
      <c r="O274" s="61"/>
    </row>
    <row r="275" spans="7:15">
      <c r="G275" s="65"/>
      <c r="L275" s="65"/>
      <c r="M275" s="65"/>
      <c r="N275" s="65"/>
      <c r="O275" s="61"/>
    </row>
    <row r="276" spans="7:15">
      <c r="G276" s="65"/>
      <c r="L276" s="65"/>
      <c r="M276" s="65"/>
      <c r="N276" s="65"/>
      <c r="O276" s="61"/>
    </row>
    <row r="277" spans="7:15">
      <c r="G277" s="65"/>
      <c r="L277" s="65"/>
      <c r="M277" s="65"/>
      <c r="N277" s="65"/>
      <c r="O277" s="61"/>
    </row>
    <row r="278" spans="7:15">
      <c r="G278" s="65"/>
      <c r="L278" s="65"/>
      <c r="M278" s="65"/>
      <c r="N278" s="65"/>
      <c r="O278" s="61"/>
    </row>
    <row r="279" spans="7:15">
      <c r="G279" s="65"/>
      <c r="L279" s="65"/>
      <c r="M279" s="65"/>
      <c r="N279" s="65"/>
      <c r="O279" s="61"/>
    </row>
    <row r="280" spans="7:15">
      <c r="G280" s="65"/>
      <c r="L280" s="65"/>
      <c r="M280" s="65"/>
      <c r="N280" s="65"/>
      <c r="O280" s="61"/>
    </row>
    <row r="281" spans="7:15">
      <c r="G281" s="65"/>
      <c r="L281" s="65"/>
      <c r="M281" s="65"/>
      <c r="N281" s="65"/>
      <c r="O281" s="61"/>
    </row>
    <row r="282" spans="7:15">
      <c r="G282" s="65"/>
      <c r="L282" s="65"/>
      <c r="M282" s="65"/>
      <c r="N282" s="65"/>
      <c r="O282" s="61"/>
    </row>
    <row r="283" spans="7:15">
      <c r="G283" s="65"/>
      <c r="L283" s="65"/>
      <c r="M283" s="65"/>
      <c r="N283" s="65"/>
      <c r="O283" s="61"/>
    </row>
    <row r="284" spans="7:15">
      <c r="G284" s="65"/>
      <c r="L284" s="65"/>
      <c r="M284" s="65"/>
      <c r="N284" s="65"/>
      <c r="O284" s="61"/>
    </row>
    <row r="285" spans="7:15">
      <c r="G285" s="65"/>
      <c r="L285" s="65"/>
      <c r="M285" s="65"/>
      <c r="N285" s="65"/>
      <c r="O285" s="61"/>
    </row>
    <row r="286" spans="7:15">
      <c r="G286" s="65"/>
      <c r="L286" s="65"/>
      <c r="M286" s="65"/>
      <c r="N286" s="65"/>
      <c r="O286" s="61"/>
    </row>
    <row r="287" spans="7:15">
      <c r="G287" s="65"/>
      <c r="L287" s="65"/>
      <c r="M287" s="65"/>
      <c r="N287" s="65"/>
      <c r="O287" s="61"/>
    </row>
    <row r="288" spans="7:15">
      <c r="G288" s="65"/>
      <c r="L288" s="65"/>
      <c r="M288" s="65"/>
      <c r="N288" s="65"/>
      <c r="O288" s="61"/>
    </row>
    <row r="289" spans="7:15">
      <c r="G289" s="65"/>
      <c r="L289" s="65"/>
      <c r="M289" s="65"/>
      <c r="N289" s="65"/>
      <c r="O289" s="61"/>
    </row>
    <row r="290" spans="7:15">
      <c r="G290" s="65"/>
      <c r="L290" s="65"/>
      <c r="M290" s="65"/>
      <c r="N290" s="65"/>
      <c r="O290" s="61"/>
    </row>
    <row r="291" spans="7:15">
      <c r="G291" s="65"/>
      <c r="L291" s="65"/>
      <c r="M291" s="65"/>
      <c r="N291" s="65"/>
      <c r="O291" s="61"/>
    </row>
    <row r="292" spans="7:15">
      <c r="G292" s="65"/>
      <c r="L292" s="65"/>
      <c r="M292" s="65"/>
      <c r="N292" s="65"/>
      <c r="O292" s="61"/>
    </row>
    <row r="293" spans="7:15">
      <c r="G293" s="65"/>
      <c r="L293" s="65"/>
      <c r="M293" s="65"/>
      <c r="N293" s="65"/>
      <c r="O293" s="61"/>
    </row>
    <row r="294" spans="7:15">
      <c r="G294" s="65"/>
      <c r="L294" s="65"/>
      <c r="M294" s="65"/>
      <c r="N294" s="65"/>
      <c r="O294" s="61"/>
    </row>
    <row r="295" spans="7:15">
      <c r="G295" s="65"/>
      <c r="L295" s="65"/>
      <c r="M295" s="65"/>
      <c r="N295" s="65"/>
      <c r="O295" s="61"/>
    </row>
    <row r="296" spans="7:15">
      <c r="G296" s="65"/>
      <c r="L296" s="65"/>
      <c r="M296" s="65"/>
      <c r="N296" s="65"/>
      <c r="O296" s="61"/>
    </row>
    <row r="297" spans="7:15">
      <c r="G297" s="65"/>
      <c r="L297" s="65"/>
      <c r="M297" s="65"/>
      <c r="N297" s="65"/>
      <c r="O297" s="61"/>
    </row>
    <row r="298" spans="7:15">
      <c r="G298" s="65"/>
      <c r="L298" s="65"/>
      <c r="M298" s="65"/>
      <c r="N298" s="65"/>
      <c r="O298" s="61"/>
    </row>
    <row r="299" spans="7:15">
      <c r="G299" s="65"/>
      <c r="L299" s="65"/>
      <c r="M299" s="65"/>
      <c r="N299" s="65"/>
      <c r="O299" s="61"/>
    </row>
    <row r="300" spans="7:15">
      <c r="G300" s="65"/>
      <c r="L300" s="65"/>
      <c r="M300" s="65"/>
      <c r="N300" s="65"/>
      <c r="O300" s="61"/>
    </row>
    <row r="301" spans="7:15">
      <c r="G301" s="65"/>
      <c r="L301" s="65"/>
      <c r="M301" s="65"/>
      <c r="N301" s="65"/>
      <c r="O301" s="61"/>
    </row>
    <row r="302" spans="7:15">
      <c r="G302" s="65"/>
      <c r="L302" s="65"/>
      <c r="M302" s="65"/>
      <c r="N302" s="65"/>
      <c r="O302" s="61"/>
    </row>
    <row r="303" spans="7:15">
      <c r="G303" s="65"/>
      <c r="L303" s="65"/>
      <c r="M303" s="65"/>
      <c r="N303" s="65"/>
      <c r="O303" s="61"/>
    </row>
    <row r="304" spans="7:15">
      <c r="G304" s="65"/>
      <c r="L304" s="65"/>
      <c r="M304" s="65"/>
      <c r="N304" s="65"/>
      <c r="O304" s="61"/>
    </row>
    <row r="305" spans="7:15">
      <c r="G305" s="65"/>
      <c r="L305" s="65"/>
      <c r="M305" s="65"/>
      <c r="N305" s="65"/>
      <c r="O305" s="61"/>
    </row>
    <row r="306" spans="7:15">
      <c r="G306" s="65"/>
      <c r="L306" s="65"/>
      <c r="M306" s="65"/>
      <c r="N306" s="65"/>
      <c r="O306" s="61"/>
    </row>
    <row r="307" spans="7:15">
      <c r="G307" s="65"/>
      <c r="L307" s="65"/>
      <c r="M307" s="65"/>
      <c r="N307" s="65"/>
      <c r="O307" s="61"/>
    </row>
    <row r="308" spans="7:15">
      <c r="G308" s="65"/>
      <c r="L308" s="65"/>
      <c r="M308" s="65"/>
      <c r="N308" s="65"/>
      <c r="O308" s="61"/>
    </row>
    <row r="309" spans="7:15">
      <c r="G309" s="65"/>
      <c r="L309" s="65"/>
      <c r="M309" s="65"/>
      <c r="N309" s="65"/>
      <c r="O309" s="61"/>
    </row>
    <row r="310" spans="7:15">
      <c r="G310" s="65"/>
      <c r="L310" s="65"/>
      <c r="M310" s="65"/>
      <c r="N310" s="65"/>
      <c r="O310" s="61"/>
    </row>
    <row r="311" spans="7:15">
      <c r="G311" s="65"/>
      <c r="L311" s="65"/>
      <c r="M311" s="65"/>
      <c r="N311" s="65"/>
      <c r="O311" s="61"/>
    </row>
    <row r="312" spans="7:15">
      <c r="G312" s="65"/>
      <c r="L312" s="65"/>
      <c r="M312" s="65"/>
      <c r="N312" s="65"/>
      <c r="O312" s="61"/>
    </row>
    <row r="313" spans="7:15">
      <c r="G313" s="65"/>
      <c r="L313" s="65"/>
      <c r="M313" s="65"/>
      <c r="N313" s="65"/>
      <c r="O313" s="61"/>
    </row>
    <row r="314" spans="7:15">
      <c r="G314" s="65"/>
      <c r="L314" s="65"/>
      <c r="M314" s="65"/>
      <c r="N314" s="65"/>
      <c r="O314" s="61"/>
    </row>
    <row r="315" spans="7:15">
      <c r="G315" s="65"/>
      <c r="L315" s="65"/>
      <c r="M315" s="65"/>
      <c r="N315" s="65"/>
      <c r="O315" s="61"/>
    </row>
    <row r="316" spans="7:15">
      <c r="G316" s="65"/>
      <c r="L316" s="65"/>
      <c r="M316" s="65"/>
      <c r="N316" s="65"/>
      <c r="O316" s="61"/>
    </row>
    <row r="317" spans="7:15">
      <c r="G317" s="65"/>
      <c r="L317" s="65"/>
      <c r="M317" s="65"/>
      <c r="N317" s="65"/>
      <c r="O317" s="61"/>
    </row>
    <row r="318" spans="7:15">
      <c r="G318" s="65"/>
      <c r="L318" s="65"/>
      <c r="M318" s="65"/>
      <c r="N318" s="65"/>
      <c r="O318" s="61"/>
    </row>
    <row r="319" spans="7:15">
      <c r="G319" s="65"/>
      <c r="L319" s="65"/>
      <c r="M319" s="65"/>
      <c r="N319" s="65"/>
      <c r="O319" s="61"/>
    </row>
    <row r="320" spans="7:15">
      <c r="G320" s="65"/>
      <c r="L320" s="65"/>
      <c r="M320" s="65"/>
      <c r="N320" s="65"/>
      <c r="O320" s="61"/>
    </row>
    <row r="321" spans="7:15">
      <c r="G321" s="65"/>
      <c r="L321" s="65"/>
      <c r="M321" s="65"/>
      <c r="N321" s="65"/>
      <c r="O321" s="61"/>
    </row>
    <row r="322" spans="7:15">
      <c r="G322" s="65"/>
      <c r="L322" s="65"/>
      <c r="M322" s="65"/>
      <c r="N322" s="65"/>
      <c r="O322" s="61"/>
    </row>
    <row r="323" spans="7:15">
      <c r="G323" s="65"/>
      <c r="L323" s="65"/>
      <c r="M323" s="65"/>
      <c r="N323" s="65"/>
      <c r="O323" s="61"/>
    </row>
    <row r="324" spans="7:15">
      <c r="G324" s="65"/>
      <c r="L324" s="65"/>
      <c r="M324" s="65"/>
      <c r="N324" s="65"/>
      <c r="O324" s="61"/>
    </row>
    <row r="325" spans="7:15">
      <c r="G325" s="65"/>
      <c r="L325" s="65"/>
      <c r="M325" s="65"/>
      <c r="N325" s="65"/>
      <c r="O325" s="61"/>
    </row>
    <row r="326" spans="7:15">
      <c r="G326" s="65"/>
      <c r="L326" s="65"/>
      <c r="M326" s="65"/>
      <c r="N326" s="65"/>
      <c r="O326" s="61"/>
    </row>
    <row r="327" spans="7:15">
      <c r="G327" s="65"/>
      <c r="L327" s="65"/>
      <c r="M327" s="65"/>
      <c r="N327" s="65"/>
      <c r="O327" s="61"/>
    </row>
    <row r="328" spans="7:15">
      <c r="G328" s="65"/>
      <c r="L328" s="65"/>
      <c r="M328" s="65"/>
      <c r="N328" s="65"/>
      <c r="O328" s="61"/>
    </row>
    <row r="329" spans="7:15">
      <c r="G329" s="65"/>
      <c r="L329" s="65"/>
      <c r="M329" s="65"/>
      <c r="N329" s="65"/>
      <c r="O329" s="61"/>
    </row>
    <row r="330" spans="7:15">
      <c r="G330" s="65"/>
      <c r="L330" s="65"/>
      <c r="M330" s="65"/>
      <c r="N330" s="65"/>
      <c r="O330" s="61"/>
    </row>
    <row r="331" spans="7:15">
      <c r="G331" s="65"/>
      <c r="L331" s="65"/>
      <c r="M331" s="65"/>
      <c r="N331" s="65"/>
      <c r="O331" s="61"/>
    </row>
    <row r="332" spans="7:15">
      <c r="G332" s="65"/>
      <c r="L332" s="65"/>
      <c r="M332" s="65"/>
      <c r="N332" s="65"/>
      <c r="O332" s="61"/>
    </row>
    <row r="333" spans="7:15">
      <c r="G333" s="65"/>
      <c r="L333" s="65"/>
      <c r="M333" s="65"/>
      <c r="N333" s="65"/>
      <c r="O333" s="61"/>
    </row>
    <row r="334" spans="7:15">
      <c r="G334" s="65"/>
      <c r="L334" s="65"/>
      <c r="M334" s="65"/>
      <c r="N334" s="65"/>
      <c r="O334" s="61"/>
    </row>
    <row r="335" spans="7:15">
      <c r="G335" s="65"/>
      <c r="L335" s="65"/>
      <c r="M335" s="65"/>
      <c r="N335" s="65"/>
      <c r="O335" s="61"/>
    </row>
    <row r="336" spans="7:15">
      <c r="G336" s="65"/>
      <c r="L336" s="65"/>
      <c r="M336" s="65"/>
      <c r="N336" s="65"/>
      <c r="O336" s="61"/>
    </row>
    <row r="337" spans="7:15">
      <c r="G337" s="65"/>
      <c r="L337" s="65"/>
      <c r="M337" s="65"/>
      <c r="N337" s="65"/>
      <c r="O337" s="61"/>
    </row>
    <row r="338" spans="7:15">
      <c r="G338" s="65"/>
      <c r="L338" s="65"/>
      <c r="M338" s="65"/>
      <c r="N338" s="65"/>
      <c r="O338" s="61"/>
    </row>
    <row r="339" spans="7:15">
      <c r="G339" s="65"/>
      <c r="L339" s="65"/>
      <c r="M339" s="65"/>
      <c r="N339" s="65"/>
      <c r="O339" s="61"/>
    </row>
    <row r="340" spans="7:15">
      <c r="G340" s="65"/>
      <c r="L340" s="65"/>
      <c r="M340" s="65"/>
      <c r="N340" s="65"/>
      <c r="O340" s="61"/>
    </row>
    <row r="341" spans="7:15">
      <c r="G341" s="65"/>
      <c r="L341" s="65"/>
      <c r="M341" s="65"/>
      <c r="N341" s="65"/>
      <c r="O341" s="61"/>
    </row>
    <row r="342" spans="7:15">
      <c r="G342" s="65"/>
      <c r="L342" s="65"/>
      <c r="M342" s="65"/>
      <c r="N342" s="65"/>
      <c r="O342" s="61"/>
    </row>
    <row r="343" spans="7:15">
      <c r="G343" s="65"/>
      <c r="L343" s="65"/>
      <c r="M343" s="65"/>
      <c r="N343" s="65"/>
      <c r="O343" s="61"/>
    </row>
    <row r="344" spans="7:15">
      <c r="G344" s="65"/>
      <c r="L344" s="65"/>
      <c r="M344" s="65"/>
      <c r="N344" s="65"/>
      <c r="O344" s="61"/>
    </row>
    <row r="345" spans="7:15">
      <c r="G345" s="65"/>
      <c r="L345" s="65"/>
      <c r="M345" s="65"/>
      <c r="N345" s="65"/>
      <c r="O345" s="61"/>
    </row>
    <row r="346" spans="7:15">
      <c r="G346" s="65"/>
      <c r="L346" s="65"/>
      <c r="M346" s="65"/>
      <c r="N346" s="65"/>
      <c r="O346" s="61"/>
    </row>
    <row r="347" spans="7:15">
      <c r="G347" s="65"/>
      <c r="L347" s="65"/>
      <c r="M347" s="65"/>
      <c r="N347" s="65"/>
      <c r="O347" s="61"/>
    </row>
    <row r="348" spans="7:15">
      <c r="G348" s="65"/>
      <c r="L348" s="65"/>
      <c r="M348" s="65"/>
      <c r="N348" s="65"/>
      <c r="O348" s="61"/>
    </row>
    <row r="349" spans="7:15">
      <c r="G349" s="65"/>
      <c r="L349" s="65"/>
      <c r="M349" s="65"/>
      <c r="N349" s="65"/>
      <c r="O349" s="61"/>
    </row>
    <row r="350" spans="7:15">
      <c r="G350" s="65"/>
      <c r="L350" s="65"/>
      <c r="M350" s="65"/>
      <c r="N350" s="65"/>
      <c r="O350" s="61"/>
    </row>
    <row r="351" spans="7:15">
      <c r="G351" s="65"/>
      <c r="L351" s="65"/>
      <c r="M351" s="65"/>
      <c r="N351" s="65"/>
      <c r="O351" s="61"/>
    </row>
    <row r="352" spans="7:15">
      <c r="G352" s="65"/>
      <c r="L352" s="65"/>
      <c r="M352" s="65"/>
      <c r="N352" s="65"/>
      <c r="O352" s="61"/>
    </row>
    <row r="353" spans="7:15">
      <c r="G353" s="65"/>
      <c r="L353" s="65"/>
      <c r="M353" s="65"/>
      <c r="N353" s="65"/>
      <c r="O353" s="61"/>
    </row>
    <row r="354" spans="7:15">
      <c r="G354" s="65"/>
      <c r="L354" s="65"/>
      <c r="M354" s="65"/>
      <c r="N354" s="65"/>
      <c r="O354" s="61"/>
    </row>
    <row r="355" spans="7:15">
      <c r="G355" s="65"/>
      <c r="L355" s="65"/>
      <c r="M355" s="65"/>
      <c r="N355" s="65"/>
      <c r="O355" s="61"/>
    </row>
    <row r="356" spans="7:15">
      <c r="G356" s="65"/>
      <c r="L356" s="65"/>
      <c r="M356" s="65"/>
      <c r="N356" s="65"/>
      <c r="O356" s="61"/>
    </row>
    <row r="357" spans="7:15">
      <c r="G357" s="65"/>
      <c r="L357" s="65"/>
      <c r="M357" s="65"/>
      <c r="N357" s="65"/>
      <c r="O357" s="61"/>
    </row>
    <row r="358" spans="7:15">
      <c r="G358" s="65"/>
      <c r="L358" s="65"/>
      <c r="M358" s="65"/>
      <c r="N358" s="65"/>
      <c r="O358" s="61"/>
    </row>
    <row r="359" spans="7:15">
      <c r="G359" s="65"/>
      <c r="L359" s="65"/>
      <c r="M359" s="65"/>
      <c r="N359" s="65"/>
      <c r="O359" s="61"/>
    </row>
    <row r="360" spans="7:15">
      <c r="G360" s="65"/>
      <c r="L360" s="65"/>
      <c r="M360" s="65"/>
      <c r="N360" s="65"/>
      <c r="O360" s="61"/>
    </row>
    <row r="361" spans="7:15">
      <c r="G361" s="65"/>
      <c r="L361" s="65"/>
      <c r="M361" s="65"/>
      <c r="N361" s="65"/>
      <c r="O361" s="61"/>
    </row>
    <row r="362" spans="7:15">
      <c r="G362" s="65"/>
      <c r="L362" s="65"/>
      <c r="M362" s="65"/>
      <c r="N362" s="65"/>
      <c r="O362" s="61"/>
    </row>
    <row r="363" spans="7:15">
      <c r="G363" s="65"/>
      <c r="L363" s="65"/>
      <c r="M363" s="65"/>
      <c r="N363" s="65"/>
      <c r="O363" s="61"/>
    </row>
    <row r="364" spans="7:15">
      <c r="G364" s="65"/>
      <c r="L364" s="65"/>
      <c r="M364" s="65"/>
      <c r="N364" s="65"/>
      <c r="O364" s="61"/>
    </row>
    <row r="365" spans="7:15">
      <c r="G365" s="65"/>
      <c r="L365" s="65"/>
      <c r="M365" s="65"/>
      <c r="N365" s="65"/>
      <c r="O365" s="61"/>
    </row>
    <row r="366" spans="7:15">
      <c r="G366" s="65"/>
      <c r="L366" s="65"/>
      <c r="M366" s="65"/>
      <c r="N366" s="65"/>
      <c r="O366" s="61"/>
    </row>
    <row r="367" spans="7:15">
      <c r="G367" s="65"/>
      <c r="L367" s="65"/>
      <c r="M367" s="65"/>
      <c r="N367" s="65"/>
      <c r="O367" s="61"/>
    </row>
    <row r="368" spans="7:15">
      <c r="G368" s="65"/>
      <c r="L368" s="65"/>
      <c r="M368" s="65"/>
      <c r="N368" s="65"/>
      <c r="O368" s="61"/>
    </row>
    <row r="369" spans="7:15">
      <c r="G369" s="65"/>
      <c r="L369" s="65"/>
      <c r="M369" s="65"/>
      <c r="N369" s="65"/>
      <c r="O369" s="61"/>
    </row>
    <row r="370" spans="7:15">
      <c r="G370" s="65"/>
      <c r="L370" s="65"/>
      <c r="M370" s="65"/>
      <c r="N370" s="65"/>
      <c r="O370" s="61"/>
    </row>
    <row r="371" spans="7:15">
      <c r="G371" s="65"/>
      <c r="L371" s="65"/>
      <c r="M371" s="65"/>
      <c r="N371" s="65"/>
      <c r="O371" s="61"/>
    </row>
    <row r="372" spans="7:15">
      <c r="G372" s="65"/>
      <c r="L372" s="65"/>
      <c r="M372" s="65"/>
      <c r="N372" s="65"/>
      <c r="O372" s="61"/>
    </row>
    <row r="373" spans="7:15">
      <c r="G373" s="65"/>
      <c r="L373" s="65"/>
      <c r="M373" s="65"/>
      <c r="N373" s="65"/>
      <c r="O373" s="61"/>
    </row>
    <row r="374" spans="7:15">
      <c r="G374" s="65"/>
      <c r="L374" s="65"/>
      <c r="M374" s="65"/>
      <c r="N374" s="65"/>
      <c r="O374" s="61"/>
    </row>
    <row r="375" spans="7:15">
      <c r="G375" s="65"/>
      <c r="L375" s="65"/>
      <c r="M375" s="65"/>
      <c r="N375" s="65"/>
      <c r="O375" s="61"/>
    </row>
    <row r="376" spans="7:15">
      <c r="G376" s="65"/>
      <c r="L376" s="65"/>
      <c r="M376" s="65"/>
      <c r="N376" s="65"/>
      <c r="O376" s="61"/>
    </row>
    <row r="377" spans="7:15">
      <c r="G377" s="65"/>
      <c r="L377" s="65"/>
      <c r="M377" s="65"/>
      <c r="N377" s="65"/>
      <c r="O377" s="61"/>
    </row>
    <row r="378" spans="7:15">
      <c r="G378" s="65"/>
      <c r="L378" s="65"/>
      <c r="M378" s="65"/>
      <c r="N378" s="65"/>
      <c r="O378" s="61"/>
    </row>
    <row r="379" spans="7:15">
      <c r="G379" s="65"/>
      <c r="L379" s="65"/>
      <c r="M379" s="65"/>
      <c r="N379" s="65"/>
      <c r="O379" s="61"/>
    </row>
    <row r="380" spans="7:15">
      <c r="G380" s="65"/>
      <c r="L380" s="65"/>
      <c r="M380" s="65"/>
      <c r="N380" s="65"/>
      <c r="O380" s="61"/>
    </row>
    <row r="381" spans="7:15">
      <c r="G381" s="65"/>
      <c r="L381" s="65"/>
      <c r="M381" s="65"/>
      <c r="N381" s="65"/>
      <c r="O381" s="61"/>
    </row>
    <row r="382" spans="7:15">
      <c r="G382" s="65"/>
      <c r="L382" s="65"/>
      <c r="M382" s="65"/>
      <c r="N382" s="65"/>
      <c r="O382" s="61"/>
    </row>
    <row r="383" spans="7:15">
      <c r="G383" s="65"/>
      <c r="L383" s="65"/>
      <c r="M383" s="65"/>
      <c r="N383" s="65"/>
      <c r="O383" s="61"/>
    </row>
    <row r="384" spans="7:15">
      <c r="G384" s="65"/>
      <c r="L384" s="65"/>
      <c r="M384" s="65"/>
      <c r="N384" s="65"/>
      <c r="O384" s="61"/>
    </row>
    <row r="385" spans="7:15">
      <c r="G385" s="65"/>
      <c r="L385" s="65"/>
      <c r="M385" s="65"/>
      <c r="N385" s="65"/>
      <c r="O385" s="61"/>
    </row>
    <row r="386" spans="7:15">
      <c r="G386" s="65"/>
      <c r="L386" s="65"/>
      <c r="M386" s="65"/>
      <c r="N386" s="65"/>
      <c r="O386" s="61"/>
    </row>
    <row r="387" spans="7:15">
      <c r="G387" s="65"/>
      <c r="L387" s="65"/>
      <c r="M387" s="65"/>
      <c r="N387" s="65"/>
      <c r="O387" s="61"/>
    </row>
    <row r="388" spans="7:15">
      <c r="G388" s="65"/>
      <c r="L388" s="65"/>
      <c r="M388" s="65"/>
      <c r="N388" s="65"/>
      <c r="O388" s="61"/>
    </row>
    <row r="389" spans="7:15">
      <c r="G389" s="65"/>
      <c r="L389" s="65"/>
      <c r="M389" s="65"/>
      <c r="N389" s="65"/>
      <c r="O389" s="61"/>
    </row>
    <row r="390" spans="7:15">
      <c r="G390" s="65"/>
      <c r="L390" s="65"/>
      <c r="M390" s="65"/>
      <c r="N390" s="65"/>
      <c r="O390" s="61"/>
    </row>
    <row r="391" spans="7:15">
      <c r="G391" s="65"/>
      <c r="L391" s="65"/>
      <c r="M391" s="65"/>
      <c r="N391" s="65"/>
      <c r="O391" s="61"/>
    </row>
    <row r="392" spans="7:15">
      <c r="G392" s="65"/>
      <c r="L392" s="65"/>
      <c r="M392" s="65"/>
      <c r="N392" s="65"/>
      <c r="O392" s="61"/>
    </row>
    <row r="393" spans="7:15">
      <c r="G393" s="65"/>
      <c r="L393" s="65"/>
      <c r="M393" s="65"/>
      <c r="N393" s="65"/>
      <c r="O393" s="61"/>
    </row>
    <row r="394" spans="7:15">
      <c r="G394" s="65"/>
      <c r="L394" s="65"/>
      <c r="M394" s="65"/>
      <c r="N394" s="65"/>
      <c r="O394" s="61"/>
    </row>
    <row r="395" spans="7:15">
      <c r="G395" s="65"/>
      <c r="L395" s="65"/>
      <c r="M395" s="65"/>
      <c r="N395" s="65"/>
      <c r="O395" s="61"/>
    </row>
    <row r="396" spans="7:15">
      <c r="G396" s="65"/>
      <c r="L396" s="65"/>
      <c r="M396" s="65"/>
      <c r="N396" s="65"/>
      <c r="O396" s="61"/>
    </row>
    <row r="397" spans="7:15">
      <c r="G397" s="65"/>
      <c r="L397" s="65"/>
      <c r="M397" s="65"/>
      <c r="N397" s="65"/>
      <c r="O397" s="61"/>
    </row>
    <row r="398" spans="7:15">
      <c r="G398" s="65"/>
      <c r="L398" s="65"/>
      <c r="M398" s="65"/>
      <c r="N398" s="65"/>
      <c r="O398" s="61"/>
    </row>
    <row r="399" spans="7:15">
      <c r="G399" s="65"/>
      <c r="L399" s="65"/>
      <c r="M399" s="65"/>
      <c r="N399" s="65"/>
      <c r="O399" s="61"/>
    </row>
    <row r="400" spans="7:15">
      <c r="G400" s="65"/>
      <c r="L400" s="65"/>
      <c r="M400" s="65"/>
      <c r="N400" s="65"/>
      <c r="O400" s="61"/>
    </row>
    <row r="401" spans="7:15">
      <c r="G401" s="65"/>
      <c r="L401" s="65"/>
      <c r="M401" s="65"/>
      <c r="N401" s="65"/>
      <c r="O401" s="61"/>
    </row>
    <row r="402" spans="7:15">
      <c r="G402" s="65"/>
      <c r="L402" s="65"/>
      <c r="M402" s="65"/>
      <c r="N402" s="65"/>
      <c r="O402" s="61"/>
    </row>
    <row r="403" spans="7:15">
      <c r="G403" s="65"/>
      <c r="L403" s="65"/>
      <c r="M403" s="65"/>
      <c r="N403" s="65"/>
      <c r="O403" s="61"/>
    </row>
    <row r="404" spans="7:15">
      <c r="G404" s="65"/>
      <c r="L404" s="65"/>
      <c r="M404" s="65"/>
      <c r="N404" s="65"/>
      <c r="O404" s="61"/>
    </row>
    <row r="405" spans="7:15">
      <c r="G405" s="65"/>
      <c r="L405" s="65"/>
      <c r="M405" s="65"/>
      <c r="N405" s="65"/>
      <c r="O405" s="61"/>
    </row>
    <row r="406" spans="7:15">
      <c r="G406" s="65"/>
      <c r="L406" s="65"/>
      <c r="M406" s="65"/>
      <c r="N406" s="65"/>
      <c r="O406" s="61"/>
    </row>
    <row r="407" spans="7:15">
      <c r="G407" s="65"/>
      <c r="L407" s="65"/>
      <c r="M407" s="65"/>
      <c r="N407" s="65"/>
      <c r="O407" s="61"/>
    </row>
    <row r="408" spans="7:15">
      <c r="G408" s="65"/>
      <c r="L408" s="65"/>
      <c r="M408" s="65"/>
      <c r="N408" s="65"/>
      <c r="O408" s="61"/>
    </row>
    <row r="409" spans="7:15">
      <c r="G409" s="65"/>
      <c r="L409" s="65"/>
      <c r="M409" s="65"/>
      <c r="N409" s="65"/>
      <c r="O409" s="61"/>
    </row>
    <row r="410" spans="7:15">
      <c r="G410" s="65"/>
      <c r="L410" s="65"/>
      <c r="M410" s="65"/>
      <c r="N410" s="65"/>
      <c r="O410" s="61"/>
    </row>
    <row r="411" spans="7:15">
      <c r="G411" s="65"/>
      <c r="L411" s="65"/>
      <c r="M411" s="65"/>
      <c r="N411" s="65"/>
      <c r="O411" s="61"/>
    </row>
    <row r="412" spans="7:15">
      <c r="G412" s="65"/>
      <c r="L412" s="65"/>
      <c r="M412" s="65"/>
      <c r="N412" s="65"/>
      <c r="O412" s="61"/>
    </row>
    <row r="413" spans="7:15">
      <c r="G413" s="65"/>
      <c r="L413" s="65"/>
      <c r="M413" s="65"/>
      <c r="N413" s="65"/>
      <c r="O413" s="61"/>
    </row>
    <row r="414" spans="7:15">
      <c r="G414" s="65"/>
      <c r="L414" s="65"/>
      <c r="M414" s="65"/>
      <c r="N414" s="65"/>
      <c r="O414" s="61"/>
    </row>
    <row r="415" spans="7:15">
      <c r="G415" s="65"/>
      <c r="L415" s="65"/>
      <c r="M415" s="65"/>
      <c r="N415" s="65"/>
      <c r="O415" s="61"/>
    </row>
    <row r="416" spans="7:15">
      <c r="G416" s="65"/>
      <c r="L416" s="65"/>
      <c r="M416" s="65"/>
      <c r="N416" s="65"/>
      <c r="O416" s="61"/>
    </row>
    <row r="417" spans="7:15">
      <c r="G417" s="65"/>
      <c r="L417" s="65"/>
      <c r="M417" s="65"/>
      <c r="N417" s="65"/>
      <c r="O417" s="61"/>
    </row>
    <row r="418" spans="7:15">
      <c r="G418" s="65"/>
      <c r="L418" s="65"/>
      <c r="M418" s="65"/>
      <c r="N418" s="65"/>
      <c r="O418" s="61"/>
    </row>
    <row r="419" spans="7:15">
      <c r="G419" s="65"/>
      <c r="L419" s="65"/>
      <c r="M419" s="65"/>
      <c r="N419" s="65"/>
      <c r="O419" s="61"/>
    </row>
    <row r="420" spans="7:15">
      <c r="G420" s="65"/>
      <c r="L420" s="65"/>
      <c r="M420" s="65"/>
      <c r="N420" s="65"/>
      <c r="O420" s="61"/>
    </row>
    <row r="421" spans="7:15">
      <c r="G421" s="65"/>
      <c r="L421" s="65"/>
      <c r="M421" s="65"/>
      <c r="N421" s="65"/>
      <c r="O421" s="61"/>
    </row>
    <row r="422" spans="7:15">
      <c r="G422" s="65"/>
      <c r="L422" s="65"/>
      <c r="M422" s="65"/>
      <c r="N422" s="65"/>
      <c r="O422" s="61"/>
    </row>
    <row r="423" spans="7:15">
      <c r="G423" s="65"/>
      <c r="L423" s="65"/>
      <c r="M423" s="65"/>
      <c r="N423" s="65"/>
      <c r="O423" s="61"/>
    </row>
    <row r="424" spans="7:15">
      <c r="G424" s="65"/>
      <c r="L424" s="65"/>
      <c r="M424" s="65"/>
      <c r="N424" s="65"/>
      <c r="O424" s="61"/>
    </row>
    <row r="425" spans="7:15">
      <c r="G425" s="65"/>
      <c r="L425" s="65"/>
      <c r="M425" s="65"/>
      <c r="N425" s="65"/>
      <c r="O425" s="61"/>
    </row>
    <row r="426" spans="7:15">
      <c r="G426" s="65"/>
      <c r="L426" s="65"/>
      <c r="M426" s="65"/>
      <c r="N426" s="65"/>
      <c r="O426" s="61"/>
    </row>
    <row r="427" spans="7:15">
      <c r="G427" s="65"/>
      <c r="L427" s="65"/>
      <c r="M427" s="65"/>
      <c r="N427" s="65"/>
      <c r="O427" s="61"/>
    </row>
    <row r="428" spans="7:15">
      <c r="G428" s="65"/>
      <c r="L428" s="65"/>
      <c r="M428" s="65"/>
      <c r="N428" s="65"/>
      <c r="O428" s="61"/>
    </row>
    <row r="429" spans="7:15">
      <c r="G429" s="65"/>
      <c r="L429" s="65"/>
      <c r="M429" s="65"/>
      <c r="N429" s="65"/>
      <c r="O429" s="61"/>
    </row>
    <row r="430" spans="7:15">
      <c r="G430" s="65"/>
      <c r="L430" s="65"/>
      <c r="M430" s="65"/>
      <c r="N430" s="65"/>
      <c r="O430" s="61"/>
    </row>
    <row r="431" spans="7:15">
      <c r="G431" s="65"/>
      <c r="L431" s="65"/>
      <c r="M431" s="65"/>
      <c r="N431" s="65"/>
      <c r="O431" s="61"/>
    </row>
    <row r="432" spans="7:15">
      <c r="G432" s="65"/>
      <c r="L432" s="65"/>
      <c r="M432" s="65"/>
      <c r="N432" s="65"/>
      <c r="O432" s="61"/>
    </row>
    <row r="433" spans="7:15">
      <c r="G433" s="65"/>
      <c r="L433" s="65"/>
      <c r="M433" s="65"/>
      <c r="N433" s="65"/>
      <c r="O433" s="61"/>
    </row>
    <row r="434" spans="7:15">
      <c r="G434" s="65"/>
      <c r="L434" s="65"/>
      <c r="M434" s="65"/>
      <c r="N434" s="65"/>
      <c r="O434" s="61"/>
    </row>
    <row r="435" spans="7:15">
      <c r="G435" s="65"/>
      <c r="L435" s="65"/>
      <c r="M435" s="65"/>
      <c r="N435" s="65"/>
      <c r="O435" s="61"/>
    </row>
    <row r="436" spans="7:15">
      <c r="G436" s="65"/>
      <c r="L436" s="65"/>
      <c r="M436" s="65"/>
      <c r="N436" s="65"/>
      <c r="O436" s="61"/>
    </row>
    <row r="437" spans="7:15">
      <c r="G437" s="65"/>
      <c r="L437" s="65"/>
      <c r="M437" s="65"/>
      <c r="N437" s="65"/>
      <c r="O437" s="61"/>
    </row>
    <row r="438" spans="7:15">
      <c r="G438" s="65"/>
      <c r="L438" s="65"/>
      <c r="M438" s="65"/>
      <c r="N438" s="65"/>
      <c r="O438" s="61"/>
    </row>
    <row r="439" spans="7:15">
      <c r="G439" s="65"/>
      <c r="L439" s="65"/>
      <c r="M439" s="65"/>
      <c r="N439" s="65"/>
      <c r="O439" s="61"/>
    </row>
    <row r="440" spans="7:15">
      <c r="G440" s="65"/>
      <c r="L440" s="65"/>
      <c r="M440" s="65"/>
      <c r="N440" s="65"/>
    </row>
  </sheetData>
  <mergeCells count="4">
    <mergeCell ref="H1:N1"/>
    <mergeCell ref="A3:A4"/>
    <mergeCell ref="N3:N4"/>
    <mergeCell ref="A1:G1"/>
  </mergeCells>
  <phoneticPr fontId="28" type="noConversion"/>
  <printOptions gridLinesSet="0"/>
  <pageMargins left="0.39370078740157483" right="0.39370078740157483" top="0.78740157480314965" bottom="0.78740157480314965" header="0" footer="0"/>
  <pageSetup paperSize="9" scale="85" orientation="portrait" horizontalDpi="2400" verticalDpi="2400" r:id="rId1"/>
  <headerFooter scaleWithDoc="0" alignWithMargins="0"/>
  <colBreaks count="1" manualBreakCount="1">
    <brk id="7" max="27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29"/>
  <sheetViews>
    <sheetView view="pageBreakPreview" zoomScale="85" zoomScaleNormal="100" zoomScaleSheetLayoutView="85" workbookViewId="0">
      <selection activeCell="E1" sqref="E1:H1"/>
    </sheetView>
  </sheetViews>
  <sheetFormatPr defaultRowHeight="14.25"/>
  <cols>
    <col min="1" max="1" width="10.625" style="61" customWidth="1"/>
    <col min="2" max="2" width="21.125" style="262" customWidth="1"/>
    <col min="3" max="3" width="18.875" style="262" customWidth="1"/>
    <col min="4" max="4" width="19.125" style="263" customWidth="1"/>
    <col min="5" max="5" width="22.125" style="64" customWidth="1"/>
    <col min="6" max="6" width="20.25" style="64" customWidth="1"/>
    <col min="7" max="7" width="21.875" style="64" customWidth="1"/>
    <col min="8" max="8" width="10.625" style="64" customWidth="1"/>
    <col min="9" max="16384" width="9" style="64"/>
  </cols>
  <sheetData>
    <row r="1" spans="1:8" s="5" customFormat="1" ht="48" customHeight="1">
      <c r="A1" s="349" t="s">
        <v>101</v>
      </c>
      <c r="B1" s="349"/>
      <c r="C1" s="349"/>
      <c r="D1" s="349"/>
      <c r="E1" s="353" t="s">
        <v>102</v>
      </c>
      <c r="F1" s="353"/>
      <c r="G1" s="353"/>
      <c r="H1" s="353"/>
    </row>
    <row r="2" spans="1:8" s="10" customFormat="1" ht="26.25" customHeight="1" thickBot="1">
      <c r="A2" s="264" t="s">
        <v>103</v>
      </c>
      <c r="B2" s="265"/>
      <c r="C2" s="265"/>
      <c r="D2" s="265"/>
      <c r="E2" s="6"/>
      <c r="F2" s="6"/>
      <c r="G2" s="9"/>
      <c r="H2" s="9" t="s">
        <v>104</v>
      </c>
    </row>
    <row r="3" spans="1:8" s="52" customFormat="1" ht="18.75" customHeight="1" thickTop="1">
      <c r="A3" s="339" t="s">
        <v>227</v>
      </c>
      <c r="B3" s="15" t="s">
        <v>132</v>
      </c>
      <c r="C3" s="266"/>
      <c r="D3" s="358" t="s">
        <v>319</v>
      </c>
      <c r="E3" s="359"/>
      <c r="F3" s="137" t="s">
        <v>133</v>
      </c>
      <c r="G3" s="266"/>
      <c r="H3" s="351" t="s">
        <v>79</v>
      </c>
    </row>
    <row r="4" spans="1:8" s="52" customFormat="1" ht="15.95" customHeight="1">
      <c r="A4" s="340"/>
      <c r="B4" s="228" t="s">
        <v>317</v>
      </c>
      <c r="C4" s="267"/>
      <c r="D4" s="352" t="s">
        <v>318</v>
      </c>
      <c r="E4" s="357"/>
      <c r="F4" s="268" t="s">
        <v>134</v>
      </c>
      <c r="G4" s="267"/>
      <c r="H4" s="355"/>
    </row>
    <row r="5" spans="1:8" s="52" customFormat="1" ht="18" customHeight="1">
      <c r="A5" s="340"/>
      <c r="B5" s="269" t="s">
        <v>21</v>
      </c>
      <c r="C5" s="270" t="s">
        <v>135</v>
      </c>
      <c r="D5" s="130" t="s">
        <v>21</v>
      </c>
      <c r="E5" s="213" t="s">
        <v>420</v>
      </c>
      <c r="F5" s="131" t="s">
        <v>21</v>
      </c>
      <c r="G5" s="213" t="s">
        <v>420</v>
      </c>
      <c r="H5" s="355"/>
    </row>
    <row r="6" spans="1:8" s="52" customFormat="1" ht="24" customHeight="1">
      <c r="A6" s="341"/>
      <c r="B6" s="271" t="s">
        <v>136</v>
      </c>
      <c r="C6" s="118" t="s">
        <v>359</v>
      </c>
      <c r="D6" s="191" t="s">
        <v>138</v>
      </c>
      <c r="E6" s="114" t="s">
        <v>137</v>
      </c>
      <c r="F6" s="223" t="s">
        <v>138</v>
      </c>
      <c r="G6" s="272" t="s">
        <v>137</v>
      </c>
      <c r="H6" s="356"/>
    </row>
    <row r="7" spans="1:8" s="21" customFormat="1" ht="26.45" customHeight="1">
      <c r="A7" s="45">
        <v>2016</v>
      </c>
      <c r="B7" s="153">
        <v>1</v>
      </c>
      <c r="C7" s="154">
        <v>44264</v>
      </c>
      <c r="D7" s="155">
        <v>8</v>
      </c>
      <c r="E7" s="156">
        <v>1512</v>
      </c>
      <c r="F7" s="157">
        <v>14</v>
      </c>
      <c r="G7" s="156">
        <v>7180</v>
      </c>
      <c r="H7" s="51">
        <v>2016</v>
      </c>
    </row>
    <row r="8" spans="1:8" s="21" customFormat="1" ht="26.45" customHeight="1">
      <c r="A8" s="45">
        <v>2017</v>
      </c>
      <c r="B8" s="153">
        <v>1</v>
      </c>
      <c r="C8" s="154">
        <v>49654</v>
      </c>
      <c r="D8" s="155">
        <v>8</v>
      </c>
      <c r="E8" s="156">
        <v>1173</v>
      </c>
      <c r="F8" s="157">
        <v>14</v>
      </c>
      <c r="G8" s="156">
        <v>6715</v>
      </c>
      <c r="H8" s="51">
        <v>2017</v>
      </c>
    </row>
    <row r="9" spans="1:8" s="70" customFormat="1" ht="26.45" customHeight="1">
      <c r="A9" s="45">
        <v>2018</v>
      </c>
      <c r="B9" s="153">
        <v>1</v>
      </c>
      <c r="C9" s="154">
        <v>52564</v>
      </c>
      <c r="D9" s="155">
        <v>8</v>
      </c>
      <c r="E9" s="156">
        <v>1156</v>
      </c>
      <c r="F9" s="157">
        <v>14</v>
      </c>
      <c r="G9" s="156">
        <v>6269</v>
      </c>
      <c r="H9" s="51">
        <v>2018</v>
      </c>
    </row>
    <row r="10" spans="1:8" s="70" customFormat="1" ht="26.45" customHeight="1">
      <c r="A10" s="45">
        <v>2019</v>
      </c>
      <c r="B10" s="153">
        <v>1</v>
      </c>
      <c r="C10" s="154">
        <v>51831.3488</v>
      </c>
      <c r="D10" s="155">
        <v>8</v>
      </c>
      <c r="E10" s="156">
        <v>1220</v>
      </c>
      <c r="F10" s="157">
        <v>14</v>
      </c>
      <c r="G10" s="156">
        <v>6239</v>
      </c>
      <c r="H10" s="51">
        <v>2019</v>
      </c>
    </row>
    <row r="11" spans="1:8" s="70" customFormat="1" ht="26.45" customHeight="1">
      <c r="A11" s="45">
        <v>2020</v>
      </c>
      <c r="B11" s="153">
        <v>1</v>
      </c>
      <c r="C11" s="154">
        <v>50498.471270000002</v>
      </c>
      <c r="D11" s="155">
        <v>8</v>
      </c>
      <c r="E11" s="156">
        <v>1217</v>
      </c>
      <c r="F11" s="157">
        <v>14</v>
      </c>
      <c r="G11" s="156">
        <v>5365</v>
      </c>
      <c r="H11" s="51">
        <v>2020</v>
      </c>
    </row>
    <row r="12" spans="1:8" s="70" customFormat="1" ht="26.45" customHeight="1">
      <c r="A12" s="233">
        <v>2021</v>
      </c>
      <c r="B12" s="273">
        <v>1</v>
      </c>
      <c r="C12" s="274">
        <v>51561.934999999998</v>
      </c>
      <c r="D12" s="275">
        <v>7</v>
      </c>
      <c r="E12" s="276">
        <v>1255</v>
      </c>
      <c r="F12" s="277">
        <v>5</v>
      </c>
      <c r="G12" s="276">
        <v>5138</v>
      </c>
      <c r="H12" s="278">
        <v>2021</v>
      </c>
    </row>
    <row r="13" spans="1:8" s="21" customFormat="1" ht="26.25" customHeight="1">
      <c r="A13" s="135" t="s">
        <v>287</v>
      </c>
      <c r="B13" s="153">
        <v>1</v>
      </c>
      <c r="C13" s="279">
        <v>8890.5789999999997</v>
      </c>
      <c r="D13" s="155">
        <v>7</v>
      </c>
      <c r="E13" s="156">
        <v>161</v>
      </c>
      <c r="F13" s="157">
        <v>5</v>
      </c>
      <c r="G13" s="156">
        <v>414</v>
      </c>
      <c r="H13" s="161" t="s">
        <v>288</v>
      </c>
    </row>
    <row r="14" spans="1:8" s="21" customFormat="1" ht="26.45" customHeight="1">
      <c r="A14" s="135" t="s">
        <v>26</v>
      </c>
      <c r="B14" s="153">
        <v>1</v>
      </c>
      <c r="C14" s="279">
        <v>7044.24</v>
      </c>
      <c r="D14" s="155">
        <v>7</v>
      </c>
      <c r="E14" s="156">
        <v>123</v>
      </c>
      <c r="F14" s="157">
        <v>5</v>
      </c>
      <c r="G14" s="156">
        <v>389</v>
      </c>
      <c r="H14" s="161" t="s">
        <v>289</v>
      </c>
    </row>
    <row r="15" spans="1:8" s="21" customFormat="1" ht="26.45" customHeight="1">
      <c r="A15" s="135" t="s">
        <v>27</v>
      </c>
      <c r="B15" s="153">
        <v>1</v>
      </c>
      <c r="C15" s="279">
        <v>5479.7979999999998</v>
      </c>
      <c r="D15" s="155">
        <v>7</v>
      </c>
      <c r="E15" s="156">
        <v>120</v>
      </c>
      <c r="F15" s="157">
        <v>5</v>
      </c>
      <c r="G15" s="156">
        <v>438</v>
      </c>
      <c r="H15" s="161" t="s">
        <v>290</v>
      </c>
    </row>
    <row r="16" spans="1:8" s="21" customFormat="1" ht="26.45" customHeight="1">
      <c r="A16" s="135" t="s">
        <v>28</v>
      </c>
      <c r="B16" s="153">
        <v>1</v>
      </c>
      <c r="C16" s="279">
        <v>3566.0030000000002</v>
      </c>
      <c r="D16" s="155">
        <v>7</v>
      </c>
      <c r="E16" s="156">
        <v>78</v>
      </c>
      <c r="F16" s="157">
        <v>5</v>
      </c>
      <c r="G16" s="156">
        <v>411</v>
      </c>
      <c r="H16" s="161" t="s">
        <v>291</v>
      </c>
    </row>
    <row r="17" spans="1:16" s="21" customFormat="1" ht="26.45" customHeight="1">
      <c r="A17" s="135" t="s">
        <v>29</v>
      </c>
      <c r="B17" s="153">
        <v>1</v>
      </c>
      <c r="C17" s="279">
        <v>2815.6</v>
      </c>
      <c r="D17" s="155">
        <v>7</v>
      </c>
      <c r="E17" s="156">
        <v>78</v>
      </c>
      <c r="F17" s="157">
        <v>5</v>
      </c>
      <c r="G17" s="156">
        <v>402</v>
      </c>
      <c r="H17" s="161" t="s">
        <v>292</v>
      </c>
    </row>
    <row r="18" spans="1:16" s="21" customFormat="1" ht="26.45" customHeight="1">
      <c r="A18" s="135" t="s">
        <v>30</v>
      </c>
      <c r="B18" s="153">
        <v>1</v>
      </c>
      <c r="C18" s="279">
        <v>2058.56</v>
      </c>
      <c r="D18" s="155">
        <v>7</v>
      </c>
      <c r="E18" s="156">
        <v>93</v>
      </c>
      <c r="F18" s="157">
        <v>5</v>
      </c>
      <c r="G18" s="156">
        <v>474</v>
      </c>
      <c r="H18" s="161" t="s">
        <v>300</v>
      </c>
    </row>
    <row r="19" spans="1:16" s="21" customFormat="1" ht="26.45" customHeight="1">
      <c r="A19" s="135" t="s">
        <v>31</v>
      </c>
      <c r="B19" s="153">
        <v>1</v>
      </c>
      <c r="C19" s="279">
        <v>1746.758</v>
      </c>
      <c r="D19" s="155">
        <v>7</v>
      </c>
      <c r="E19" s="156">
        <v>77</v>
      </c>
      <c r="F19" s="157">
        <v>5</v>
      </c>
      <c r="G19" s="156">
        <v>467</v>
      </c>
      <c r="H19" s="161" t="s">
        <v>301</v>
      </c>
    </row>
    <row r="20" spans="1:16" s="21" customFormat="1" ht="26.45" customHeight="1">
      <c r="A20" s="135" t="s">
        <v>32</v>
      </c>
      <c r="B20" s="153">
        <v>1</v>
      </c>
      <c r="C20" s="279">
        <v>1389.068</v>
      </c>
      <c r="D20" s="155">
        <v>7</v>
      </c>
      <c r="E20" s="156">
        <v>75</v>
      </c>
      <c r="F20" s="157">
        <v>5</v>
      </c>
      <c r="G20" s="156">
        <v>423</v>
      </c>
      <c r="H20" s="161" t="s">
        <v>295</v>
      </c>
    </row>
    <row r="21" spans="1:16" s="21" customFormat="1" ht="26.45" customHeight="1">
      <c r="A21" s="135" t="s">
        <v>33</v>
      </c>
      <c r="B21" s="153">
        <v>1</v>
      </c>
      <c r="C21" s="279">
        <v>1675.954</v>
      </c>
      <c r="D21" s="155">
        <v>7</v>
      </c>
      <c r="E21" s="156">
        <v>81</v>
      </c>
      <c r="F21" s="157">
        <v>5</v>
      </c>
      <c r="G21" s="156">
        <v>434</v>
      </c>
      <c r="H21" s="161" t="s">
        <v>302</v>
      </c>
    </row>
    <row r="22" spans="1:16" s="21" customFormat="1" ht="26.45" customHeight="1">
      <c r="A22" s="135" t="s">
        <v>34</v>
      </c>
      <c r="B22" s="153">
        <v>1</v>
      </c>
      <c r="C22" s="279">
        <v>3038.2420000000002</v>
      </c>
      <c r="D22" s="155">
        <v>7</v>
      </c>
      <c r="E22" s="156">
        <v>107</v>
      </c>
      <c r="F22" s="157">
        <v>5</v>
      </c>
      <c r="G22" s="156">
        <v>465</v>
      </c>
      <c r="H22" s="161" t="s">
        <v>297</v>
      </c>
    </row>
    <row r="23" spans="1:16" s="21" customFormat="1" ht="26.45" customHeight="1">
      <c r="A23" s="135" t="s">
        <v>35</v>
      </c>
      <c r="B23" s="153">
        <v>1</v>
      </c>
      <c r="C23" s="279">
        <v>5537.2560000000003</v>
      </c>
      <c r="D23" s="155">
        <v>7</v>
      </c>
      <c r="E23" s="156">
        <v>121</v>
      </c>
      <c r="F23" s="157">
        <v>5</v>
      </c>
      <c r="G23" s="156">
        <v>453</v>
      </c>
      <c r="H23" s="161" t="s">
        <v>298</v>
      </c>
    </row>
    <row r="24" spans="1:16" s="21" customFormat="1" ht="26.45" customHeight="1">
      <c r="A24" s="177" t="s">
        <v>36</v>
      </c>
      <c r="B24" s="280">
        <v>1</v>
      </c>
      <c r="C24" s="281">
        <v>8319.8770000000004</v>
      </c>
      <c r="D24" s="282">
        <v>7</v>
      </c>
      <c r="E24" s="283">
        <v>141</v>
      </c>
      <c r="F24" s="208">
        <v>5</v>
      </c>
      <c r="G24" s="283">
        <v>417</v>
      </c>
      <c r="H24" s="284" t="s">
        <v>299</v>
      </c>
    </row>
    <row r="25" spans="1:16" s="21" customFormat="1" ht="15" customHeight="1">
      <c r="A25" s="60" t="s">
        <v>235</v>
      </c>
      <c r="B25" s="256"/>
      <c r="C25" s="256"/>
      <c r="H25" s="259" t="s">
        <v>223</v>
      </c>
      <c r="I25" s="354"/>
      <c r="J25" s="354"/>
      <c r="K25" s="354"/>
      <c r="M25" s="260"/>
      <c r="N25" s="52"/>
      <c r="O25" s="58"/>
      <c r="P25" s="58"/>
    </row>
    <row r="26" spans="1:16" s="21" customFormat="1" ht="15" customHeight="1">
      <c r="A26" s="60" t="s">
        <v>360</v>
      </c>
      <c r="B26" s="256"/>
      <c r="C26" s="256"/>
      <c r="H26" s="259"/>
      <c r="I26" s="354"/>
      <c r="J26" s="354"/>
      <c r="K26" s="354"/>
      <c r="M26" s="260"/>
      <c r="N26" s="52"/>
      <c r="O26" s="58"/>
      <c r="P26" s="58"/>
    </row>
    <row r="27" spans="1:16" s="21" customFormat="1" ht="12">
      <c r="A27" s="285"/>
      <c r="B27" s="261"/>
      <c r="C27" s="261"/>
      <c r="D27" s="52"/>
      <c r="G27" s="259"/>
    </row>
    <row r="28" spans="1:16" s="21" customFormat="1" ht="15.75" customHeight="1">
      <c r="A28" s="285"/>
      <c r="B28" s="261"/>
      <c r="C28" s="261"/>
      <c r="D28" s="52"/>
      <c r="G28" s="286"/>
    </row>
    <row r="29" spans="1:16">
      <c r="E29" s="287"/>
    </row>
  </sheetData>
  <mergeCells count="8">
    <mergeCell ref="E1:H1"/>
    <mergeCell ref="A1:D1"/>
    <mergeCell ref="I26:K26"/>
    <mergeCell ref="A3:A6"/>
    <mergeCell ref="H3:H6"/>
    <mergeCell ref="D4:E4"/>
    <mergeCell ref="D3:E3"/>
    <mergeCell ref="I25:K25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57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2433"/>
  <sheetViews>
    <sheetView view="pageBreakPreview" zoomScaleNormal="100" zoomScaleSheetLayoutView="100" workbookViewId="0">
      <selection activeCell="G1" sqref="G1:L1"/>
    </sheetView>
  </sheetViews>
  <sheetFormatPr defaultRowHeight="14.25"/>
  <cols>
    <col min="1" max="1" width="10.625" style="93" customWidth="1"/>
    <col min="2" max="11" width="13.625" style="93" customWidth="1"/>
    <col min="12" max="12" width="10.625" style="93" customWidth="1"/>
    <col min="13" max="16384" width="9" style="93"/>
  </cols>
  <sheetData>
    <row r="1" spans="1:19" s="5" customFormat="1" ht="41.25" customHeight="1">
      <c r="A1" s="360" t="s">
        <v>362</v>
      </c>
      <c r="B1" s="360"/>
      <c r="C1" s="360"/>
      <c r="D1" s="360"/>
      <c r="E1" s="360"/>
      <c r="F1" s="360"/>
      <c r="G1" s="353" t="s">
        <v>320</v>
      </c>
      <c r="H1" s="353"/>
      <c r="I1" s="353"/>
      <c r="J1" s="353"/>
      <c r="K1" s="353"/>
      <c r="L1" s="353"/>
    </row>
    <row r="2" spans="1:19" s="10" customFormat="1" ht="26.25" customHeight="1" thickBot="1">
      <c r="A2" s="240" t="s">
        <v>364</v>
      </c>
      <c r="B2" s="241"/>
      <c r="C2" s="241"/>
      <c r="D2" s="242"/>
      <c r="E2" s="242"/>
      <c r="L2" s="243" t="s">
        <v>365</v>
      </c>
    </row>
    <row r="3" spans="1:19" s="52" customFormat="1" ht="25.5" customHeight="1" thickTop="1">
      <c r="A3" s="350" t="s">
        <v>130</v>
      </c>
      <c r="B3" s="361" t="s">
        <v>123</v>
      </c>
      <c r="C3" s="361" t="s">
        <v>124</v>
      </c>
      <c r="D3" s="244"/>
      <c r="E3" s="245" t="s">
        <v>125</v>
      </c>
      <c r="F3" s="246" t="s">
        <v>126</v>
      </c>
      <c r="G3" s="245" t="s">
        <v>127</v>
      </c>
      <c r="H3" s="245" t="s">
        <v>361</v>
      </c>
      <c r="I3" s="245" t="s">
        <v>146</v>
      </c>
      <c r="J3" s="245" t="s">
        <v>128</v>
      </c>
      <c r="K3" s="245" t="s">
        <v>129</v>
      </c>
      <c r="L3" s="361" t="s">
        <v>131</v>
      </c>
    </row>
    <row r="4" spans="1:19" s="52" customFormat="1" ht="25.5" customHeight="1">
      <c r="A4" s="363"/>
      <c r="B4" s="344"/>
      <c r="C4" s="364"/>
      <c r="D4" s="180" t="s">
        <v>206</v>
      </c>
      <c r="E4" s="247" t="s">
        <v>92</v>
      </c>
      <c r="F4" s="177" t="s">
        <v>93</v>
      </c>
      <c r="G4" s="247" t="s">
        <v>94</v>
      </c>
      <c r="H4" s="247" t="s">
        <v>145</v>
      </c>
      <c r="I4" s="43" t="s">
        <v>321</v>
      </c>
      <c r="J4" s="247" t="s">
        <v>95</v>
      </c>
      <c r="K4" s="247" t="s">
        <v>96</v>
      </c>
      <c r="L4" s="362"/>
    </row>
    <row r="5" spans="1:19" s="52" customFormat="1" ht="12" customHeight="1">
      <c r="A5" s="248"/>
      <c r="K5" s="135"/>
      <c r="L5" s="249"/>
    </row>
    <row r="6" spans="1:19" s="52" customFormat="1" ht="26.45" customHeight="1">
      <c r="A6" s="135">
        <v>2016</v>
      </c>
      <c r="B6" s="150">
        <v>38669</v>
      </c>
      <c r="C6" s="150">
        <v>36746</v>
      </c>
      <c r="D6" s="151">
        <v>0</v>
      </c>
      <c r="E6" s="150">
        <v>1322</v>
      </c>
      <c r="F6" s="150">
        <v>488</v>
      </c>
      <c r="G6" s="150">
        <v>102</v>
      </c>
      <c r="H6" s="151">
        <v>0</v>
      </c>
      <c r="I6" s="150">
        <v>1</v>
      </c>
      <c r="J6" s="150">
        <v>1</v>
      </c>
      <c r="K6" s="152">
        <v>9</v>
      </c>
      <c r="L6" s="52">
        <v>2016</v>
      </c>
    </row>
    <row r="7" spans="1:19" s="52" customFormat="1" ht="26.45" customHeight="1">
      <c r="A7" s="135">
        <v>2017</v>
      </c>
      <c r="B7" s="150">
        <v>39356</v>
      </c>
      <c r="C7" s="150">
        <v>37382</v>
      </c>
      <c r="D7" s="151">
        <v>0</v>
      </c>
      <c r="E7" s="150">
        <v>1344</v>
      </c>
      <c r="F7" s="150">
        <v>510</v>
      </c>
      <c r="G7" s="150">
        <v>106</v>
      </c>
      <c r="H7" s="151">
        <v>0</v>
      </c>
      <c r="I7" s="150">
        <v>1</v>
      </c>
      <c r="J7" s="150">
        <v>1</v>
      </c>
      <c r="K7" s="152">
        <v>12</v>
      </c>
      <c r="L7" s="52">
        <v>2017</v>
      </c>
    </row>
    <row r="8" spans="1:19" s="52" customFormat="1" ht="26.45" customHeight="1">
      <c r="A8" s="135">
        <v>2018</v>
      </c>
      <c r="B8" s="150">
        <v>41549</v>
      </c>
      <c r="C8" s="150">
        <v>39704</v>
      </c>
      <c r="D8" s="151">
        <v>0</v>
      </c>
      <c r="E8" s="150">
        <v>1363</v>
      </c>
      <c r="F8" s="150">
        <v>350</v>
      </c>
      <c r="G8" s="150">
        <v>117</v>
      </c>
      <c r="H8" s="151">
        <v>0</v>
      </c>
      <c r="I8" s="150">
        <v>1</v>
      </c>
      <c r="J8" s="150">
        <v>1</v>
      </c>
      <c r="K8" s="152">
        <v>13</v>
      </c>
      <c r="L8" s="52">
        <v>2018</v>
      </c>
    </row>
    <row r="9" spans="1:19" s="54" customFormat="1" ht="26.45" customHeight="1">
      <c r="A9" s="135">
        <v>2019</v>
      </c>
      <c r="B9" s="150">
        <v>41785</v>
      </c>
      <c r="C9" s="150">
        <v>39916</v>
      </c>
      <c r="D9" s="151">
        <v>0</v>
      </c>
      <c r="E9" s="150">
        <v>1388</v>
      </c>
      <c r="F9" s="150">
        <v>343</v>
      </c>
      <c r="G9" s="150">
        <v>122</v>
      </c>
      <c r="H9" s="151">
        <v>0</v>
      </c>
      <c r="I9" s="150">
        <v>1</v>
      </c>
      <c r="J9" s="150">
        <v>1</v>
      </c>
      <c r="K9" s="152">
        <v>14</v>
      </c>
      <c r="L9" s="52">
        <v>2019</v>
      </c>
    </row>
    <row r="10" spans="1:19" s="54" customFormat="1" ht="26.45" customHeight="1">
      <c r="A10" s="135">
        <v>2020</v>
      </c>
      <c r="B10" s="150">
        <v>42694</v>
      </c>
      <c r="C10" s="150">
        <v>40825</v>
      </c>
      <c r="D10" s="151">
        <v>0</v>
      </c>
      <c r="E10" s="150">
        <v>1401</v>
      </c>
      <c r="F10" s="150">
        <v>331</v>
      </c>
      <c r="G10" s="150">
        <v>120</v>
      </c>
      <c r="H10" s="151">
        <v>0</v>
      </c>
      <c r="I10" s="150">
        <v>1</v>
      </c>
      <c r="J10" s="150">
        <v>1</v>
      </c>
      <c r="K10" s="152">
        <v>15</v>
      </c>
      <c r="L10" s="52">
        <v>2020</v>
      </c>
    </row>
    <row r="11" spans="1:19" s="54" customFormat="1" ht="26.45" customHeight="1">
      <c r="A11" s="250">
        <v>2021</v>
      </c>
      <c r="B11" s="251">
        <v>51561.932999999997</v>
      </c>
      <c r="C11" s="251">
        <v>32433.911</v>
      </c>
      <c r="D11" s="151">
        <v>0</v>
      </c>
      <c r="E11" s="251">
        <v>5071.17</v>
      </c>
      <c r="F11" s="251">
        <v>3398.8850000000002</v>
      </c>
      <c r="G11" s="251">
        <v>10612.477999999999</v>
      </c>
      <c r="H11" s="151">
        <v>0</v>
      </c>
      <c r="I11" s="251">
        <v>45.488999999999997</v>
      </c>
      <c r="J11" s="151">
        <v>0</v>
      </c>
      <c r="K11" s="158">
        <v>0</v>
      </c>
      <c r="L11" s="54">
        <v>2021</v>
      </c>
    </row>
    <row r="12" spans="1:19" s="54" customFormat="1" ht="12" customHeight="1">
      <c r="A12" s="252"/>
      <c r="B12" s="253"/>
      <c r="C12" s="253"/>
      <c r="D12" s="253"/>
      <c r="E12" s="253"/>
      <c r="F12" s="253"/>
      <c r="G12" s="253"/>
      <c r="H12" s="253"/>
      <c r="I12" s="253"/>
      <c r="J12" s="253"/>
      <c r="K12" s="254"/>
      <c r="L12" s="255"/>
    </row>
    <row r="13" spans="1:19" s="21" customFormat="1" ht="15" customHeight="1">
      <c r="A13" s="60" t="s">
        <v>236</v>
      </c>
      <c r="B13" s="256"/>
      <c r="C13" s="256"/>
      <c r="F13" s="257"/>
      <c r="G13" s="257"/>
      <c r="H13" s="257"/>
      <c r="I13" s="257"/>
      <c r="J13" s="257"/>
      <c r="K13" s="257"/>
      <c r="L13" s="258" t="s">
        <v>223</v>
      </c>
      <c r="M13" s="259"/>
      <c r="N13" s="259"/>
      <c r="P13" s="260"/>
      <c r="Q13" s="52"/>
      <c r="R13" s="58"/>
      <c r="S13" s="58"/>
    </row>
    <row r="14" spans="1:19" s="21" customFormat="1" ht="15" customHeight="1">
      <c r="A14" s="60" t="s">
        <v>363</v>
      </c>
      <c r="B14" s="256"/>
      <c r="C14" s="256"/>
      <c r="L14" s="259"/>
      <c r="M14" s="259"/>
      <c r="N14" s="259"/>
      <c r="P14" s="260"/>
      <c r="Q14" s="52"/>
      <c r="R14" s="58"/>
      <c r="S14" s="58"/>
    </row>
    <row r="15" spans="1:19" s="21" customFormat="1" ht="15" customHeight="1">
      <c r="A15" s="60" t="s">
        <v>366</v>
      </c>
      <c r="B15" s="256"/>
      <c r="C15" s="256"/>
      <c r="L15" s="259"/>
      <c r="M15" s="259"/>
      <c r="N15" s="259"/>
      <c r="P15" s="260"/>
      <c r="Q15" s="52"/>
      <c r="R15" s="58"/>
      <c r="S15" s="58"/>
    </row>
    <row r="16" spans="1:19" s="52" customFormat="1" ht="12">
      <c r="A16" s="261"/>
      <c r="B16" s="261"/>
      <c r="C16" s="261"/>
    </row>
    <row r="17" spans="1:5" s="52" customFormat="1" ht="12">
      <c r="A17" s="261"/>
      <c r="B17" s="261"/>
      <c r="C17" s="261"/>
    </row>
    <row r="18" spans="1:5" s="52" customFormat="1" ht="12">
      <c r="A18" s="261"/>
      <c r="B18" s="261"/>
      <c r="C18" s="261"/>
    </row>
    <row r="19" spans="1:5" s="52" customFormat="1" ht="12">
      <c r="A19" s="261"/>
      <c r="B19" s="261"/>
      <c r="C19" s="261"/>
    </row>
    <row r="20" spans="1:5" s="52" customFormat="1" ht="12">
      <c r="A20" s="261"/>
      <c r="B20" s="261"/>
      <c r="C20" s="261"/>
    </row>
    <row r="21" spans="1:5" s="52" customFormat="1" ht="12">
      <c r="A21" s="261"/>
      <c r="B21" s="261"/>
      <c r="C21" s="261"/>
    </row>
    <row r="22" spans="1:5" s="21" customFormat="1" ht="12">
      <c r="A22" s="60"/>
      <c r="B22" s="261"/>
      <c r="C22" s="261"/>
      <c r="D22" s="52"/>
      <c r="E22" s="52"/>
    </row>
    <row r="23" spans="1:5" s="21" customFormat="1" ht="12">
      <c r="A23" s="60"/>
      <c r="B23" s="261"/>
      <c r="C23" s="261"/>
      <c r="D23" s="52"/>
      <c r="E23" s="52"/>
    </row>
    <row r="24" spans="1:5" s="21" customFormat="1" ht="12">
      <c r="A24" s="60"/>
      <c r="B24" s="261"/>
      <c r="C24" s="261"/>
      <c r="D24" s="52"/>
      <c r="E24" s="52"/>
    </row>
    <row r="25" spans="1:5" s="21" customFormat="1" ht="12">
      <c r="A25" s="60"/>
      <c r="B25" s="261"/>
      <c r="C25" s="261"/>
      <c r="D25" s="52"/>
      <c r="E25" s="52"/>
    </row>
    <row r="26" spans="1:5" s="21" customFormat="1" ht="12">
      <c r="A26" s="60"/>
      <c r="B26" s="261"/>
      <c r="C26" s="261"/>
      <c r="D26" s="52"/>
      <c r="E26" s="52"/>
    </row>
    <row r="27" spans="1:5" s="21" customFormat="1" ht="12">
      <c r="A27" s="60"/>
      <c r="B27" s="261"/>
      <c r="C27" s="261"/>
      <c r="D27" s="52"/>
      <c r="E27" s="52"/>
    </row>
    <row r="28" spans="1:5" s="21" customFormat="1" ht="12">
      <c r="A28" s="60"/>
      <c r="B28" s="261"/>
      <c r="C28" s="261"/>
      <c r="D28" s="52"/>
      <c r="E28" s="52"/>
    </row>
    <row r="29" spans="1:5" s="64" customFormat="1">
      <c r="A29" s="61"/>
      <c r="B29" s="262"/>
      <c r="C29" s="262"/>
      <c r="D29" s="263"/>
      <c r="E29" s="263"/>
    </row>
    <row r="30" spans="1:5" s="64" customFormat="1">
      <c r="A30" s="61"/>
      <c r="B30" s="262"/>
      <c r="C30" s="262"/>
      <c r="D30" s="263"/>
      <c r="E30" s="263"/>
    </row>
    <row r="31" spans="1:5" s="64" customFormat="1">
      <c r="A31" s="61"/>
      <c r="B31" s="262"/>
      <c r="C31" s="262"/>
      <c r="D31" s="263"/>
      <c r="E31" s="263"/>
    </row>
    <row r="32" spans="1:5" s="64" customFormat="1">
      <c r="A32" s="61"/>
      <c r="B32" s="262"/>
      <c r="C32" s="262"/>
      <c r="D32" s="263"/>
      <c r="E32" s="263"/>
    </row>
    <row r="33" spans="1:5" s="64" customFormat="1">
      <c r="A33" s="61"/>
      <c r="B33" s="262"/>
      <c r="C33" s="262"/>
      <c r="D33" s="263"/>
      <c r="E33" s="263"/>
    </row>
    <row r="34" spans="1:5" s="64" customFormat="1">
      <c r="A34" s="61"/>
      <c r="B34" s="262"/>
      <c r="C34" s="262"/>
      <c r="D34" s="263"/>
      <c r="E34" s="263"/>
    </row>
    <row r="35" spans="1:5" s="64" customFormat="1">
      <c r="A35" s="61"/>
      <c r="B35" s="262"/>
      <c r="C35" s="262"/>
      <c r="D35" s="263"/>
      <c r="E35" s="263"/>
    </row>
    <row r="36" spans="1:5" s="64" customFormat="1">
      <c r="A36" s="61"/>
      <c r="B36" s="262"/>
      <c r="C36" s="262"/>
      <c r="D36" s="263"/>
      <c r="E36" s="263"/>
    </row>
    <row r="37" spans="1:5" s="64" customFormat="1">
      <c r="A37" s="61"/>
      <c r="B37" s="262"/>
      <c r="C37" s="262"/>
      <c r="D37" s="263"/>
      <c r="E37" s="263"/>
    </row>
    <row r="38" spans="1:5" s="64" customFormat="1">
      <c r="A38" s="61"/>
      <c r="B38" s="262"/>
      <c r="C38" s="262"/>
      <c r="D38" s="263"/>
      <c r="E38" s="263"/>
    </row>
    <row r="39" spans="1:5" s="64" customFormat="1">
      <c r="A39" s="61"/>
      <c r="B39" s="262"/>
      <c r="C39" s="262"/>
      <c r="D39" s="263"/>
      <c r="E39" s="263"/>
    </row>
    <row r="40" spans="1:5" s="64" customFormat="1">
      <c r="A40" s="61"/>
      <c r="B40" s="262"/>
      <c r="C40" s="262"/>
      <c r="D40" s="263"/>
      <c r="E40" s="263"/>
    </row>
    <row r="41" spans="1:5" s="64" customFormat="1">
      <c r="A41" s="61"/>
      <c r="B41" s="262"/>
      <c r="C41" s="262"/>
      <c r="D41" s="263"/>
      <c r="E41" s="263"/>
    </row>
    <row r="42" spans="1:5" s="64" customFormat="1">
      <c r="A42" s="61"/>
      <c r="B42" s="262"/>
      <c r="C42" s="262"/>
      <c r="D42" s="263"/>
      <c r="E42" s="263"/>
    </row>
    <row r="43" spans="1:5" s="64" customFormat="1">
      <c r="A43" s="61"/>
      <c r="B43" s="262"/>
      <c r="C43" s="262"/>
      <c r="D43" s="263"/>
      <c r="E43" s="263"/>
    </row>
    <row r="44" spans="1:5" s="64" customFormat="1">
      <c r="A44" s="61"/>
      <c r="B44" s="262"/>
      <c r="C44" s="262"/>
      <c r="D44" s="263"/>
      <c r="E44" s="263"/>
    </row>
    <row r="45" spans="1:5" s="64" customFormat="1">
      <c r="A45" s="61"/>
      <c r="B45" s="262"/>
      <c r="C45" s="262"/>
      <c r="D45" s="263"/>
      <c r="E45" s="263"/>
    </row>
    <row r="46" spans="1:5" s="64" customFormat="1">
      <c r="A46" s="61"/>
      <c r="B46" s="262"/>
      <c r="C46" s="262"/>
      <c r="D46" s="263"/>
      <c r="E46" s="263"/>
    </row>
    <row r="47" spans="1:5" s="64" customFormat="1">
      <c r="A47" s="61"/>
      <c r="B47" s="262"/>
      <c r="C47" s="262"/>
      <c r="D47" s="263"/>
      <c r="E47" s="263"/>
    </row>
    <row r="48" spans="1:5" s="64" customFormat="1">
      <c r="A48" s="61"/>
      <c r="B48" s="262"/>
      <c r="C48" s="262"/>
      <c r="D48" s="263"/>
      <c r="E48" s="263"/>
    </row>
    <row r="49" spans="1:5" s="64" customFormat="1">
      <c r="A49" s="61"/>
      <c r="B49" s="262"/>
      <c r="C49" s="262"/>
      <c r="D49" s="263"/>
      <c r="E49" s="263"/>
    </row>
    <row r="50" spans="1:5" s="64" customFormat="1">
      <c r="A50" s="61"/>
      <c r="B50" s="262"/>
      <c r="C50" s="262"/>
      <c r="D50" s="263"/>
      <c r="E50" s="263"/>
    </row>
    <row r="51" spans="1:5" s="64" customFormat="1">
      <c r="A51" s="61"/>
      <c r="B51" s="262"/>
      <c r="C51" s="262"/>
      <c r="D51" s="263"/>
      <c r="E51" s="263"/>
    </row>
    <row r="52" spans="1:5" s="64" customFormat="1">
      <c r="A52" s="61"/>
      <c r="B52" s="262"/>
      <c r="C52" s="262"/>
      <c r="D52" s="263"/>
      <c r="E52" s="263"/>
    </row>
    <row r="53" spans="1:5" s="64" customFormat="1">
      <c r="A53" s="61"/>
      <c r="B53" s="262"/>
      <c r="C53" s="262"/>
      <c r="D53" s="263"/>
      <c r="E53" s="263"/>
    </row>
    <row r="54" spans="1:5" s="64" customFormat="1">
      <c r="A54" s="61"/>
      <c r="B54" s="262"/>
      <c r="C54" s="262"/>
      <c r="D54" s="263"/>
      <c r="E54" s="263"/>
    </row>
    <row r="55" spans="1:5" s="64" customFormat="1">
      <c r="A55" s="61"/>
      <c r="B55" s="262"/>
      <c r="C55" s="262"/>
      <c r="D55" s="263"/>
      <c r="E55" s="263"/>
    </row>
    <row r="56" spans="1:5" s="64" customFormat="1">
      <c r="A56" s="61"/>
      <c r="B56" s="262"/>
      <c r="C56" s="262"/>
      <c r="D56" s="263"/>
      <c r="E56" s="263"/>
    </row>
    <row r="57" spans="1:5" s="64" customFormat="1">
      <c r="A57" s="61"/>
      <c r="B57" s="262"/>
      <c r="C57" s="262"/>
      <c r="D57" s="263"/>
      <c r="E57" s="263"/>
    </row>
    <row r="58" spans="1:5" s="64" customFormat="1">
      <c r="A58" s="61"/>
      <c r="B58" s="262"/>
      <c r="C58" s="262"/>
      <c r="D58" s="263"/>
      <c r="E58" s="263"/>
    </row>
    <row r="59" spans="1:5" s="64" customFormat="1">
      <c r="A59" s="61"/>
      <c r="B59" s="262"/>
      <c r="C59" s="262"/>
      <c r="D59" s="263"/>
      <c r="E59" s="263"/>
    </row>
    <row r="60" spans="1:5" s="64" customFormat="1">
      <c r="A60" s="61"/>
      <c r="B60" s="262"/>
      <c r="C60" s="262"/>
      <c r="D60" s="263"/>
      <c r="E60" s="263"/>
    </row>
    <row r="61" spans="1:5" s="64" customFormat="1">
      <c r="A61" s="61"/>
      <c r="B61" s="262"/>
      <c r="C61" s="262"/>
      <c r="D61" s="263"/>
      <c r="E61" s="263"/>
    </row>
    <row r="62" spans="1:5" s="64" customFormat="1">
      <c r="A62" s="61"/>
      <c r="B62" s="262"/>
      <c r="C62" s="262"/>
      <c r="D62" s="263"/>
      <c r="E62" s="263"/>
    </row>
    <row r="63" spans="1:5" s="64" customFormat="1">
      <c r="A63" s="61"/>
      <c r="B63" s="262"/>
      <c r="C63" s="262"/>
      <c r="D63" s="263"/>
      <c r="E63" s="263"/>
    </row>
    <row r="64" spans="1:5" s="64" customFormat="1">
      <c r="A64" s="61"/>
      <c r="B64" s="262"/>
      <c r="C64" s="262"/>
      <c r="D64" s="263"/>
      <c r="E64" s="263"/>
    </row>
    <row r="65" spans="1:5" s="64" customFormat="1">
      <c r="A65" s="61"/>
      <c r="B65" s="262"/>
      <c r="C65" s="262"/>
      <c r="D65" s="263"/>
      <c r="E65" s="263"/>
    </row>
    <row r="66" spans="1:5" s="64" customFormat="1">
      <c r="A66" s="61"/>
      <c r="B66" s="262"/>
      <c r="C66" s="262"/>
      <c r="D66" s="263"/>
      <c r="E66" s="263"/>
    </row>
    <row r="67" spans="1:5" s="64" customFormat="1">
      <c r="A67" s="61"/>
      <c r="B67" s="262"/>
      <c r="C67" s="262"/>
      <c r="D67" s="263"/>
      <c r="E67" s="263"/>
    </row>
    <row r="68" spans="1:5" s="64" customFormat="1">
      <c r="A68" s="61"/>
      <c r="B68" s="262"/>
      <c r="C68" s="262"/>
      <c r="D68" s="263"/>
      <c r="E68" s="263"/>
    </row>
    <row r="69" spans="1:5" s="64" customFormat="1">
      <c r="A69" s="61"/>
      <c r="B69" s="262"/>
      <c r="C69" s="262"/>
      <c r="D69" s="263"/>
      <c r="E69" s="263"/>
    </row>
    <row r="70" spans="1:5" s="64" customFormat="1">
      <c r="A70" s="61"/>
      <c r="B70" s="262"/>
      <c r="C70" s="262"/>
      <c r="D70" s="263"/>
      <c r="E70" s="263"/>
    </row>
    <row r="71" spans="1:5" s="64" customFormat="1">
      <c r="A71" s="61"/>
      <c r="B71" s="262"/>
      <c r="C71" s="262"/>
      <c r="D71" s="263"/>
      <c r="E71" s="263"/>
    </row>
    <row r="72" spans="1:5" s="64" customFormat="1">
      <c r="A72" s="61"/>
      <c r="B72" s="262"/>
      <c r="C72" s="262"/>
      <c r="D72" s="263"/>
      <c r="E72" s="263"/>
    </row>
    <row r="73" spans="1:5" s="64" customFormat="1">
      <c r="A73" s="61"/>
      <c r="B73" s="262"/>
      <c r="C73" s="262"/>
      <c r="D73" s="263"/>
      <c r="E73" s="263"/>
    </row>
    <row r="74" spans="1:5" s="64" customFormat="1">
      <c r="A74" s="61"/>
      <c r="B74" s="262"/>
      <c r="C74" s="262"/>
      <c r="D74" s="263"/>
      <c r="E74" s="263"/>
    </row>
    <row r="75" spans="1:5" s="64" customFormat="1">
      <c r="A75" s="61"/>
      <c r="B75" s="262"/>
      <c r="C75" s="262"/>
      <c r="D75" s="263"/>
      <c r="E75" s="263"/>
    </row>
    <row r="76" spans="1:5" s="64" customFormat="1">
      <c r="A76" s="61"/>
      <c r="B76" s="262"/>
      <c r="C76" s="262"/>
      <c r="D76" s="263"/>
      <c r="E76" s="263"/>
    </row>
    <row r="77" spans="1:5" s="64" customFormat="1">
      <c r="A77" s="61"/>
      <c r="B77" s="262"/>
      <c r="C77" s="262"/>
      <c r="D77" s="263"/>
      <c r="E77" s="263"/>
    </row>
    <row r="78" spans="1:5" s="64" customFormat="1">
      <c r="A78" s="61"/>
      <c r="B78" s="262"/>
      <c r="C78" s="262"/>
      <c r="D78" s="263"/>
      <c r="E78" s="263"/>
    </row>
    <row r="79" spans="1:5" s="64" customFormat="1">
      <c r="A79" s="61"/>
      <c r="B79" s="262"/>
      <c r="C79" s="262"/>
      <c r="D79" s="263"/>
      <c r="E79" s="263"/>
    </row>
    <row r="80" spans="1:5" s="64" customFormat="1">
      <c r="A80" s="61"/>
      <c r="B80" s="262"/>
      <c r="C80" s="262"/>
      <c r="D80" s="263"/>
      <c r="E80" s="263"/>
    </row>
    <row r="81" spans="1:5" s="64" customFormat="1">
      <c r="A81" s="61"/>
      <c r="B81" s="262"/>
      <c r="C81" s="262"/>
      <c r="D81" s="263"/>
      <c r="E81" s="263"/>
    </row>
    <row r="82" spans="1:5" s="64" customFormat="1">
      <c r="A82" s="61"/>
      <c r="B82" s="262"/>
      <c r="C82" s="262"/>
      <c r="D82" s="263"/>
      <c r="E82" s="263"/>
    </row>
    <row r="83" spans="1:5" s="64" customFormat="1">
      <c r="A83" s="61"/>
      <c r="B83" s="262"/>
      <c r="C83" s="262"/>
      <c r="D83" s="263"/>
      <c r="E83" s="263"/>
    </row>
    <row r="84" spans="1:5" s="64" customFormat="1">
      <c r="A84" s="61"/>
      <c r="B84" s="262"/>
      <c r="C84" s="262"/>
      <c r="D84" s="263"/>
      <c r="E84" s="263"/>
    </row>
    <row r="85" spans="1:5" s="64" customFormat="1">
      <c r="A85" s="61"/>
      <c r="B85" s="262"/>
      <c r="C85" s="262"/>
      <c r="D85" s="263"/>
      <c r="E85" s="263"/>
    </row>
    <row r="86" spans="1:5" s="64" customFormat="1">
      <c r="A86" s="61"/>
      <c r="B86" s="262"/>
      <c r="C86" s="262"/>
      <c r="D86" s="263"/>
      <c r="E86" s="263"/>
    </row>
    <row r="87" spans="1:5" s="64" customFormat="1">
      <c r="A87" s="61"/>
      <c r="B87" s="262"/>
      <c r="C87" s="262"/>
      <c r="D87" s="263"/>
      <c r="E87" s="263"/>
    </row>
    <row r="88" spans="1:5" s="64" customFormat="1">
      <c r="A88" s="61"/>
      <c r="B88" s="262"/>
      <c r="C88" s="262"/>
      <c r="D88" s="263"/>
      <c r="E88" s="263"/>
    </row>
    <row r="89" spans="1:5" s="64" customFormat="1">
      <c r="A89" s="61"/>
      <c r="B89" s="262"/>
      <c r="C89" s="262"/>
      <c r="D89" s="263"/>
      <c r="E89" s="263"/>
    </row>
    <row r="90" spans="1:5" s="64" customFormat="1">
      <c r="A90" s="61"/>
      <c r="B90" s="262"/>
      <c r="C90" s="262"/>
      <c r="D90" s="263"/>
      <c r="E90" s="263"/>
    </row>
    <row r="91" spans="1:5" s="64" customFormat="1">
      <c r="A91" s="61"/>
      <c r="B91" s="262"/>
      <c r="C91" s="262"/>
      <c r="D91" s="263"/>
      <c r="E91" s="263"/>
    </row>
    <row r="92" spans="1:5" s="64" customFormat="1">
      <c r="A92" s="61"/>
      <c r="B92" s="262"/>
      <c r="C92" s="262"/>
      <c r="D92" s="263"/>
      <c r="E92" s="263"/>
    </row>
    <row r="93" spans="1:5" s="64" customFormat="1">
      <c r="A93" s="61"/>
      <c r="B93" s="262"/>
      <c r="C93" s="262"/>
      <c r="D93" s="263"/>
      <c r="E93" s="263"/>
    </row>
    <row r="94" spans="1:5" s="64" customFormat="1">
      <c r="A94" s="61"/>
      <c r="B94" s="262"/>
      <c r="C94" s="262"/>
      <c r="D94" s="263"/>
      <c r="E94" s="263"/>
    </row>
    <row r="95" spans="1:5" s="64" customFormat="1">
      <c r="A95" s="61"/>
      <c r="B95" s="262"/>
      <c r="C95" s="262"/>
      <c r="D95" s="263"/>
      <c r="E95" s="263"/>
    </row>
    <row r="96" spans="1:5" s="64" customFormat="1">
      <c r="A96" s="61"/>
      <c r="B96" s="262"/>
      <c r="C96" s="262"/>
      <c r="D96" s="263"/>
      <c r="E96" s="263"/>
    </row>
    <row r="97" spans="1:5" s="64" customFormat="1">
      <c r="A97" s="61"/>
      <c r="B97" s="262"/>
      <c r="C97" s="262"/>
      <c r="D97" s="263"/>
      <c r="E97" s="263"/>
    </row>
    <row r="98" spans="1:5" s="64" customFormat="1">
      <c r="A98" s="61"/>
      <c r="B98" s="262"/>
      <c r="C98" s="262"/>
      <c r="D98" s="263"/>
      <c r="E98" s="263"/>
    </row>
    <row r="99" spans="1:5" s="64" customFormat="1">
      <c r="A99" s="61"/>
      <c r="B99" s="262"/>
      <c r="C99" s="262"/>
      <c r="D99" s="263"/>
      <c r="E99" s="263"/>
    </row>
    <row r="100" spans="1:5" s="64" customFormat="1">
      <c r="A100" s="61"/>
      <c r="B100" s="262"/>
      <c r="C100" s="262"/>
      <c r="D100" s="263"/>
      <c r="E100" s="263"/>
    </row>
    <row r="101" spans="1:5" s="64" customFormat="1">
      <c r="A101" s="61"/>
      <c r="B101" s="262"/>
      <c r="C101" s="262"/>
      <c r="D101" s="263"/>
      <c r="E101" s="263"/>
    </row>
    <row r="102" spans="1:5" s="64" customFormat="1">
      <c r="A102" s="61"/>
      <c r="B102" s="262"/>
      <c r="C102" s="262"/>
      <c r="D102" s="263"/>
      <c r="E102" s="263"/>
    </row>
    <row r="103" spans="1:5" s="64" customFormat="1">
      <c r="A103" s="61"/>
      <c r="B103" s="262"/>
      <c r="C103" s="262"/>
      <c r="D103" s="263"/>
      <c r="E103" s="263"/>
    </row>
    <row r="104" spans="1:5" s="64" customFormat="1">
      <c r="A104" s="61"/>
      <c r="B104" s="262"/>
      <c r="C104" s="262"/>
      <c r="D104" s="263"/>
      <c r="E104" s="263"/>
    </row>
    <row r="105" spans="1:5" s="64" customFormat="1">
      <c r="A105" s="61"/>
      <c r="B105" s="262"/>
      <c r="C105" s="262"/>
      <c r="D105" s="263"/>
      <c r="E105" s="263"/>
    </row>
    <row r="106" spans="1:5" s="64" customFormat="1">
      <c r="A106" s="61"/>
      <c r="B106" s="262"/>
      <c r="C106" s="262"/>
      <c r="D106" s="263"/>
      <c r="E106" s="263"/>
    </row>
    <row r="107" spans="1:5" s="64" customFormat="1">
      <c r="A107" s="61"/>
      <c r="B107" s="262"/>
      <c r="C107" s="262"/>
      <c r="D107" s="263"/>
      <c r="E107" s="263"/>
    </row>
    <row r="108" spans="1:5" s="64" customFormat="1">
      <c r="A108" s="61"/>
      <c r="B108" s="262"/>
      <c r="C108" s="262"/>
      <c r="D108" s="263"/>
      <c r="E108" s="263"/>
    </row>
    <row r="109" spans="1:5" s="64" customFormat="1">
      <c r="A109" s="61"/>
      <c r="B109" s="262"/>
      <c r="C109" s="262"/>
      <c r="D109" s="263"/>
      <c r="E109" s="263"/>
    </row>
    <row r="110" spans="1:5" s="64" customFormat="1">
      <c r="A110" s="61"/>
      <c r="B110" s="262"/>
      <c r="C110" s="262"/>
      <c r="D110" s="263"/>
      <c r="E110" s="263"/>
    </row>
    <row r="111" spans="1:5" s="64" customFormat="1">
      <c r="A111" s="61"/>
      <c r="B111" s="262"/>
      <c r="C111" s="262"/>
      <c r="D111" s="263"/>
      <c r="E111" s="263"/>
    </row>
    <row r="112" spans="1:5" s="64" customFormat="1">
      <c r="A112" s="61"/>
      <c r="B112" s="262"/>
      <c r="C112" s="262"/>
      <c r="D112" s="263"/>
      <c r="E112" s="263"/>
    </row>
    <row r="113" spans="1:5" s="64" customFormat="1">
      <c r="A113" s="61"/>
      <c r="B113" s="262"/>
      <c r="C113" s="262"/>
      <c r="D113" s="263"/>
      <c r="E113" s="263"/>
    </row>
    <row r="114" spans="1:5" s="64" customFormat="1">
      <c r="A114" s="61"/>
      <c r="B114" s="262"/>
      <c r="C114" s="262"/>
      <c r="D114" s="263"/>
      <c r="E114" s="263"/>
    </row>
    <row r="115" spans="1:5" s="64" customFormat="1">
      <c r="A115" s="61"/>
      <c r="B115" s="262"/>
      <c r="C115" s="262"/>
      <c r="D115" s="263"/>
      <c r="E115" s="263"/>
    </row>
    <row r="116" spans="1:5" s="64" customFormat="1">
      <c r="A116" s="61"/>
      <c r="B116" s="262"/>
      <c r="C116" s="262"/>
      <c r="D116" s="263"/>
      <c r="E116" s="263"/>
    </row>
    <row r="117" spans="1:5" s="64" customFormat="1">
      <c r="A117" s="61"/>
      <c r="B117" s="262"/>
      <c r="C117" s="262"/>
      <c r="D117" s="263"/>
      <c r="E117" s="263"/>
    </row>
    <row r="118" spans="1:5" s="64" customFormat="1">
      <c r="A118" s="61"/>
      <c r="B118" s="262"/>
      <c r="C118" s="262"/>
      <c r="D118" s="263"/>
      <c r="E118" s="263"/>
    </row>
    <row r="119" spans="1:5" s="64" customFormat="1">
      <c r="A119" s="61"/>
      <c r="B119" s="262"/>
      <c r="C119" s="262"/>
      <c r="D119" s="263"/>
      <c r="E119" s="263"/>
    </row>
    <row r="120" spans="1:5" s="64" customFormat="1">
      <c r="A120" s="61"/>
      <c r="B120" s="262"/>
      <c r="C120" s="262"/>
      <c r="D120" s="263"/>
      <c r="E120" s="263"/>
    </row>
    <row r="121" spans="1:5" s="64" customFormat="1">
      <c r="A121" s="61"/>
      <c r="B121" s="262"/>
      <c r="C121" s="262"/>
      <c r="D121" s="263"/>
      <c r="E121" s="263"/>
    </row>
    <row r="122" spans="1:5" s="64" customFormat="1">
      <c r="A122" s="61"/>
      <c r="B122" s="262"/>
      <c r="C122" s="262"/>
      <c r="D122" s="263"/>
      <c r="E122" s="263"/>
    </row>
    <row r="123" spans="1:5" s="64" customFormat="1">
      <c r="A123" s="61"/>
      <c r="B123" s="262"/>
      <c r="C123" s="262"/>
      <c r="D123" s="263"/>
      <c r="E123" s="263"/>
    </row>
    <row r="124" spans="1:5" s="64" customFormat="1">
      <c r="A124" s="61"/>
      <c r="B124" s="262"/>
      <c r="C124" s="262"/>
      <c r="D124" s="263"/>
      <c r="E124" s="263"/>
    </row>
    <row r="125" spans="1:5" s="64" customFormat="1">
      <c r="A125" s="61"/>
      <c r="B125" s="262"/>
      <c r="C125" s="262"/>
      <c r="D125" s="263"/>
      <c r="E125" s="263"/>
    </row>
    <row r="126" spans="1:5" s="64" customFormat="1">
      <c r="A126" s="61"/>
      <c r="B126" s="262"/>
      <c r="C126" s="262"/>
      <c r="D126" s="263"/>
      <c r="E126" s="263"/>
    </row>
    <row r="127" spans="1:5" s="64" customFormat="1">
      <c r="A127" s="61"/>
      <c r="B127" s="262"/>
      <c r="C127" s="262"/>
      <c r="D127" s="263"/>
      <c r="E127" s="263"/>
    </row>
    <row r="128" spans="1:5" s="64" customFormat="1">
      <c r="A128" s="61"/>
      <c r="B128" s="262"/>
      <c r="C128" s="262"/>
      <c r="D128" s="263"/>
      <c r="E128" s="263"/>
    </row>
    <row r="129" spans="1:5" s="64" customFormat="1">
      <c r="A129" s="61"/>
      <c r="B129" s="262"/>
      <c r="C129" s="262"/>
      <c r="D129" s="263"/>
      <c r="E129" s="263"/>
    </row>
    <row r="130" spans="1:5" s="64" customFormat="1">
      <c r="A130" s="61"/>
      <c r="B130" s="262"/>
      <c r="C130" s="262"/>
      <c r="D130" s="263"/>
      <c r="E130" s="263"/>
    </row>
    <row r="131" spans="1:5" s="64" customFormat="1">
      <c r="A131" s="61"/>
      <c r="B131" s="262"/>
      <c r="C131" s="262"/>
      <c r="D131" s="263"/>
      <c r="E131" s="263"/>
    </row>
    <row r="132" spans="1:5" s="64" customFormat="1">
      <c r="A132" s="61"/>
      <c r="B132" s="262"/>
      <c r="C132" s="262"/>
      <c r="D132" s="263"/>
      <c r="E132" s="263"/>
    </row>
    <row r="133" spans="1:5" s="64" customFormat="1">
      <c r="A133" s="61"/>
      <c r="B133" s="262"/>
      <c r="C133" s="262"/>
      <c r="D133" s="263"/>
      <c r="E133" s="263"/>
    </row>
    <row r="134" spans="1:5" s="64" customFormat="1">
      <c r="A134" s="61"/>
      <c r="B134" s="262"/>
      <c r="C134" s="262"/>
      <c r="D134" s="263"/>
      <c r="E134" s="263"/>
    </row>
    <row r="135" spans="1:5" s="64" customFormat="1">
      <c r="A135" s="61"/>
      <c r="B135" s="262"/>
      <c r="C135" s="262"/>
      <c r="D135" s="263"/>
      <c r="E135" s="263"/>
    </row>
    <row r="136" spans="1:5" s="64" customFormat="1">
      <c r="A136" s="61"/>
      <c r="B136" s="262"/>
      <c r="C136" s="262"/>
      <c r="D136" s="263"/>
      <c r="E136" s="263"/>
    </row>
    <row r="137" spans="1:5" s="64" customFormat="1">
      <c r="A137" s="61"/>
      <c r="B137" s="262"/>
      <c r="C137" s="262"/>
      <c r="D137" s="263"/>
      <c r="E137" s="263"/>
    </row>
    <row r="138" spans="1:5" s="64" customFormat="1">
      <c r="A138" s="61"/>
      <c r="B138" s="262"/>
      <c r="C138" s="262"/>
      <c r="D138" s="263"/>
      <c r="E138" s="263"/>
    </row>
    <row r="139" spans="1:5" s="64" customFormat="1">
      <c r="A139" s="61"/>
      <c r="B139" s="262"/>
      <c r="C139" s="262"/>
      <c r="D139" s="263"/>
      <c r="E139" s="263"/>
    </row>
    <row r="140" spans="1:5" s="64" customFormat="1">
      <c r="A140" s="61"/>
      <c r="B140" s="262"/>
      <c r="C140" s="262"/>
      <c r="D140" s="263"/>
      <c r="E140" s="263"/>
    </row>
    <row r="141" spans="1:5" s="64" customFormat="1">
      <c r="A141" s="61"/>
      <c r="B141" s="262"/>
      <c r="C141" s="262"/>
      <c r="D141" s="263"/>
      <c r="E141" s="263"/>
    </row>
    <row r="142" spans="1:5" s="64" customFormat="1">
      <c r="A142" s="61"/>
      <c r="B142" s="262"/>
      <c r="C142" s="262"/>
      <c r="D142" s="263"/>
      <c r="E142" s="263"/>
    </row>
    <row r="143" spans="1:5" s="64" customFormat="1">
      <c r="A143" s="61"/>
      <c r="B143" s="262"/>
      <c r="C143" s="262"/>
      <c r="D143" s="263"/>
      <c r="E143" s="263"/>
    </row>
    <row r="144" spans="1:5" s="64" customFormat="1">
      <c r="A144" s="61"/>
      <c r="B144" s="262"/>
      <c r="C144" s="262"/>
      <c r="D144" s="263"/>
      <c r="E144" s="263"/>
    </row>
    <row r="145" spans="1:5" s="64" customFormat="1">
      <c r="A145" s="61"/>
      <c r="B145" s="262"/>
      <c r="C145" s="262"/>
      <c r="D145" s="263"/>
      <c r="E145" s="263"/>
    </row>
    <row r="146" spans="1:5" s="64" customFormat="1">
      <c r="A146" s="61"/>
      <c r="B146" s="262"/>
      <c r="C146" s="262"/>
      <c r="D146" s="263"/>
      <c r="E146" s="263"/>
    </row>
    <row r="147" spans="1:5" s="64" customFormat="1">
      <c r="A147" s="61"/>
      <c r="B147" s="262"/>
      <c r="C147" s="262"/>
      <c r="D147" s="263"/>
      <c r="E147" s="263"/>
    </row>
    <row r="148" spans="1:5" s="64" customFormat="1">
      <c r="A148" s="61"/>
      <c r="B148" s="262"/>
      <c r="C148" s="262"/>
      <c r="D148" s="263"/>
      <c r="E148" s="263"/>
    </row>
    <row r="149" spans="1:5" s="64" customFormat="1">
      <c r="A149" s="61"/>
      <c r="B149" s="262"/>
      <c r="C149" s="262"/>
      <c r="D149" s="263"/>
      <c r="E149" s="263"/>
    </row>
    <row r="150" spans="1:5" s="64" customFormat="1">
      <c r="A150" s="61"/>
      <c r="B150" s="262"/>
      <c r="C150" s="262"/>
      <c r="D150" s="263"/>
      <c r="E150" s="263"/>
    </row>
    <row r="151" spans="1:5" s="64" customFormat="1">
      <c r="A151" s="61"/>
      <c r="B151" s="262"/>
      <c r="C151" s="262"/>
      <c r="D151" s="263"/>
      <c r="E151" s="263"/>
    </row>
    <row r="152" spans="1:5" s="64" customFormat="1">
      <c r="A152" s="61"/>
      <c r="B152" s="262"/>
      <c r="C152" s="262"/>
      <c r="D152" s="263"/>
      <c r="E152" s="263"/>
    </row>
    <row r="153" spans="1:5" s="64" customFormat="1">
      <c r="A153" s="61"/>
      <c r="B153" s="262"/>
      <c r="C153" s="262"/>
      <c r="D153" s="263"/>
      <c r="E153" s="263"/>
    </row>
    <row r="154" spans="1:5" s="64" customFormat="1">
      <c r="A154" s="61"/>
      <c r="B154" s="262"/>
      <c r="C154" s="262"/>
      <c r="D154" s="263"/>
      <c r="E154" s="263"/>
    </row>
    <row r="155" spans="1:5" s="64" customFormat="1">
      <c r="A155" s="61"/>
      <c r="B155" s="262"/>
      <c r="C155" s="262"/>
      <c r="D155" s="263"/>
      <c r="E155" s="263"/>
    </row>
    <row r="156" spans="1:5" s="64" customFormat="1">
      <c r="A156" s="61"/>
      <c r="B156" s="262"/>
      <c r="C156" s="262"/>
      <c r="D156" s="263"/>
      <c r="E156" s="263"/>
    </row>
    <row r="157" spans="1:5" s="64" customFormat="1">
      <c r="A157" s="61"/>
      <c r="B157" s="262"/>
      <c r="C157" s="262"/>
      <c r="D157" s="263"/>
      <c r="E157" s="263"/>
    </row>
    <row r="158" spans="1:5" s="64" customFormat="1">
      <c r="A158" s="61"/>
      <c r="B158" s="262"/>
      <c r="C158" s="262"/>
      <c r="D158" s="263"/>
      <c r="E158" s="263"/>
    </row>
    <row r="159" spans="1:5" s="64" customFormat="1">
      <c r="A159" s="61"/>
      <c r="B159" s="262"/>
      <c r="C159" s="262"/>
      <c r="D159" s="263"/>
      <c r="E159" s="263"/>
    </row>
    <row r="160" spans="1:5" s="64" customFormat="1">
      <c r="A160" s="61"/>
      <c r="B160" s="262"/>
      <c r="C160" s="262"/>
      <c r="D160" s="263"/>
      <c r="E160" s="263"/>
    </row>
    <row r="161" spans="1:5" s="64" customFormat="1">
      <c r="A161" s="61"/>
      <c r="B161" s="262"/>
      <c r="C161" s="262"/>
      <c r="D161" s="263"/>
      <c r="E161" s="263"/>
    </row>
    <row r="162" spans="1:5" s="64" customFormat="1">
      <c r="A162" s="61"/>
      <c r="B162" s="262"/>
      <c r="C162" s="262"/>
      <c r="D162" s="263"/>
      <c r="E162" s="263"/>
    </row>
    <row r="163" spans="1:5" s="64" customFormat="1">
      <c r="A163" s="61"/>
      <c r="B163" s="262"/>
      <c r="C163" s="262"/>
      <c r="D163" s="263"/>
      <c r="E163" s="263"/>
    </row>
    <row r="164" spans="1:5" s="64" customFormat="1">
      <c r="A164" s="61"/>
      <c r="B164" s="262"/>
      <c r="C164" s="262"/>
      <c r="D164" s="263"/>
      <c r="E164" s="263"/>
    </row>
    <row r="165" spans="1:5" s="64" customFormat="1">
      <c r="A165" s="61"/>
      <c r="B165" s="262"/>
      <c r="C165" s="262"/>
      <c r="D165" s="263"/>
      <c r="E165" s="263"/>
    </row>
    <row r="166" spans="1:5" s="64" customFormat="1">
      <c r="A166" s="61"/>
      <c r="B166" s="262"/>
      <c r="C166" s="262"/>
      <c r="D166" s="263"/>
      <c r="E166" s="263"/>
    </row>
    <row r="167" spans="1:5" s="64" customFormat="1">
      <c r="A167" s="61"/>
      <c r="B167" s="262"/>
      <c r="C167" s="262"/>
      <c r="D167" s="263"/>
      <c r="E167" s="263"/>
    </row>
    <row r="168" spans="1:5" s="64" customFormat="1">
      <c r="A168" s="61"/>
      <c r="B168" s="262"/>
      <c r="C168" s="262"/>
      <c r="D168" s="263"/>
      <c r="E168" s="263"/>
    </row>
    <row r="169" spans="1:5" s="64" customFormat="1">
      <c r="A169" s="61"/>
      <c r="B169" s="262"/>
      <c r="C169" s="262"/>
      <c r="D169" s="263"/>
      <c r="E169" s="263"/>
    </row>
    <row r="170" spans="1:5" s="64" customFormat="1">
      <c r="A170" s="61"/>
      <c r="B170" s="262"/>
      <c r="C170" s="262"/>
      <c r="D170" s="263"/>
      <c r="E170" s="263"/>
    </row>
    <row r="171" spans="1:5" s="64" customFormat="1">
      <c r="A171" s="61"/>
      <c r="B171" s="262"/>
      <c r="C171" s="262"/>
      <c r="D171" s="263"/>
      <c r="E171" s="263"/>
    </row>
    <row r="172" spans="1:5" s="64" customFormat="1">
      <c r="A172" s="61"/>
      <c r="B172" s="262"/>
      <c r="C172" s="262"/>
      <c r="D172" s="263"/>
      <c r="E172" s="263"/>
    </row>
    <row r="173" spans="1:5" s="64" customFormat="1">
      <c r="A173" s="61"/>
      <c r="B173" s="262"/>
      <c r="C173" s="262"/>
      <c r="D173" s="263"/>
      <c r="E173" s="263"/>
    </row>
    <row r="174" spans="1:5" s="64" customFormat="1">
      <c r="A174" s="61"/>
      <c r="B174" s="262"/>
      <c r="C174" s="262"/>
      <c r="D174" s="263"/>
      <c r="E174" s="263"/>
    </row>
    <row r="175" spans="1:5" s="64" customFormat="1">
      <c r="A175" s="61"/>
      <c r="B175" s="262"/>
      <c r="C175" s="262"/>
      <c r="D175" s="263"/>
      <c r="E175" s="263"/>
    </row>
    <row r="176" spans="1:5" s="64" customFormat="1">
      <c r="A176" s="61"/>
      <c r="B176" s="262"/>
      <c r="C176" s="262"/>
      <c r="D176" s="263"/>
      <c r="E176" s="263"/>
    </row>
    <row r="177" spans="1:5" s="64" customFormat="1">
      <c r="A177" s="61"/>
      <c r="B177" s="262"/>
      <c r="C177" s="262"/>
      <c r="D177" s="263"/>
      <c r="E177" s="263"/>
    </row>
    <row r="178" spans="1:5" s="64" customFormat="1">
      <c r="A178" s="61"/>
      <c r="B178" s="262"/>
      <c r="C178" s="262"/>
      <c r="D178" s="263"/>
      <c r="E178" s="263"/>
    </row>
    <row r="179" spans="1:5" s="64" customFormat="1">
      <c r="A179" s="61"/>
      <c r="B179" s="262"/>
      <c r="C179" s="262"/>
      <c r="D179" s="263"/>
      <c r="E179" s="263"/>
    </row>
    <row r="180" spans="1:5" s="64" customFormat="1">
      <c r="A180" s="61"/>
      <c r="B180" s="262"/>
      <c r="C180" s="262"/>
      <c r="D180" s="263"/>
      <c r="E180" s="263"/>
    </row>
    <row r="181" spans="1:5" s="64" customFormat="1">
      <c r="A181" s="61"/>
      <c r="B181" s="262"/>
      <c r="C181" s="262"/>
      <c r="D181" s="263"/>
      <c r="E181" s="263"/>
    </row>
    <row r="182" spans="1:5" s="64" customFormat="1">
      <c r="A182" s="61"/>
      <c r="B182" s="262"/>
      <c r="C182" s="262"/>
      <c r="D182" s="263"/>
      <c r="E182" s="263"/>
    </row>
    <row r="183" spans="1:5" s="64" customFormat="1">
      <c r="A183" s="61"/>
      <c r="B183" s="262"/>
      <c r="C183" s="262"/>
      <c r="D183" s="263"/>
      <c r="E183" s="263"/>
    </row>
    <row r="184" spans="1:5" s="64" customFormat="1">
      <c r="A184" s="61"/>
      <c r="B184" s="262"/>
      <c r="C184" s="262"/>
      <c r="D184" s="263"/>
      <c r="E184" s="263"/>
    </row>
    <row r="185" spans="1:5" s="64" customFormat="1">
      <c r="A185" s="61"/>
      <c r="B185" s="262"/>
      <c r="C185" s="262"/>
      <c r="D185" s="263"/>
      <c r="E185" s="263"/>
    </row>
    <row r="186" spans="1:5" s="64" customFormat="1">
      <c r="A186" s="61"/>
      <c r="B186" s="262"/>
      <c r="C186" s="262"/>
      <c r="D186" s="263"/>
      <c r="E186" s="263"/>
    </row>
    <row r="187" spans="1:5" s="64" customFormat="1">
      <c r="A187" s="61"/>
      <c r="B187" s="262"/>
      <c r="C187" s="262"/>
      <c r="D187" s="263"/>
      <c r="E187" s="263"/>
    </row>
    <row r="188" spans="1:5" s="64" customFormat="1">
      <c r="A188" s="61"/>
      <c r="B188" s="262"/>
      <c r="C188" s="262"/>
      <c r="D188" s="263"/>
      <c r="E188" s="263"/>
    </row>
    <row r="189" spans="1:5" s="64" customFormat="1">
      <c r="A189" s="61"/>
      <c r="B189" s="262"/>
      <c r="C189" s="262"/>
      <c r="D189" s="263"/>
      <c r="E189" s="263"/>
    </row>
    <row r="190" spans="1:5" s="64" customFormat="1">
      <c r="A190" s="61"/>
      <c r="B190" s="262"/>
      <c r="C190" s="262"/>
      <c r="D190" s="263"/>
      <c r="E190" s="263"/>
    </row>
    <row r="191" spans="1:5" s="64" customFormat="1">
      <c r="A191" s="61"/>
      <c r="B191" s="262"/>
      <c r="C191" s="262"/>
      <c r="D191" s="263"/>
      <c r="E191" s="263"/>
    </row>
    <row r="192" spans="1:5" s="64" customFormat="1">
      <c r="A192" s="61"/>
      <c r="B192" s="262"/>
      <c r="C192" s="262"/>
      <c r="D192" s="263"/>
      <c r="E192" s="263"/>
    </row>
    <row r="193" spans="1:5" s="64" customFormat="1">
      <c r="A193" s="61"/>
      <c r="B193" s="262"/>
      <c r="C193" s="262"/>
      <c r="D193" s="263"/>
      <c r="E193" s="263"/>
    </row>
    <row r="194" spans="1:5" s="64" customFormat="1">
      <c r="A194" s="61"/>
      <c r="B194" s="262"/>
      <c r="C194" s="262"/>
      <c r="D194" s="263"/>
      <c r="E194" s="263"/>
    </row>
    <row r="195" spans="1:5" s="64" customFormat="1">
      <c r="A195" s="61"/>
      <c r="B195" s="262"/>
      <c r="C195" s="262"/>
      <c r="D195" s="263"/>
      <c r="E195" s="263"/>
    </row>
    <row r="196" spans="1:5" s="64" customFormat="1">
      <c r="A196" s="61"/>
      <c r="B196" s="262"/>
      <c r="C196" s="262"/>
      <c r="D196" s="263"/>
      <c r="E196" s="263"/>
    </row>
    <row r="197" spans="1:5" s="64" customFormat="1">
      <c r="A197" s="61"/>
      <c r="B197" s="262"/>
      <c r="C197" s="262"/>
      <c r="D197" s="263"/>
      <c r="E197" s="263"/>
    </row>
    <row r="198" spans="1:5" s="64" customFormat="1">
      <c r="A198" s="61"/>
      <c r="B198" s="262"/>
      <c r="C198" s="262"/>
      <c r="D198" s="263"/>
      <c r="E198" s="263"/>
    </row>
    <row r="199" spans="1:5" s="64" customFormat="1">
      <c r="A199" s="61"/>
      <c r="B199" s="262"/>
      <c r="C199" s="262"/>
      <c r="D199" s="263"/>
      <c r="E199" s="263"/>
    </row>
    <row r="200" spans="1:5" s="64" customFormat="1">
      <c r="A200" s="61"/>
      <c r="B200" s="262"/>
      <c r="C200" s="262"/>
      <c r="D200" s="263"/>
      <c r="E200" s="263"/>
    </row>
    <row r="201" spans="1:5" s="64" customFormat="1">
      <c r="A201" s="61"/>
      <c r="B201" s="262"/>
      <c r="C201" s="262"/>
      <c r="D201" s="263"/>
      <c r="E201" s="263"/>
    </row>
    <row r="202" spans="1:5" s="64" customFormat="1">
      <c r="A202" s="61"/>
      <c r="B202" s="262"/>
      <c r="C202" s="262"/>
      <c r="D202" s="263"/>
      <c r="E202" s="263"/>
    </row>
    <row r="203" spans="1:5" s="64" customFormat="1">
      <c r="A203" s="61"/>
      <c r="B203" s="262"/>
      <c r="C203" s="262"/>
      <c r="D203" s="263"/>
      <c r="E203" s="263"/>
    </row>
    <row r="204" spans="1:5" s="64" customFormat="1">
      <c r="A204" s="61"/>
      <c r="B204" s="262"/>
      <c r="C204" s="262"/>
      <c r="D204" s="263"/>
      <c r="E204" s="263"/>
    </row>
    <row r="205" spans="1:5" s="64" customFormat="1">
      <c r="A205" s="61"/>
      <c r="B205" s="262"/>
      <c r="C205" s="262"/>
      <c r="D205" s="263"/>
      <c r="E205" s="263"/>
    </row>
    <row r="206" spans="1:5" s="64" customFormat="1">
      <c r="A206" s="61"/>
      <c r="B206" s="262"/>
      <c r="C206" s="262"/>
      <c r="D206" s="263"/>
      <c r="E206" s="263"/>
    </row>
    <row r="207" spans="1:5" s="64" customFormat="1">
      <c r="A207" s="61"/>
      <c r="B207" s="262"/>
      <c r="C207" s="262"/>
      <c r="D207" s="263"/>
      <c r="E207" s="263"/>
    </row>
    <row r="208" spans="1:5" s="64" customFormat="1">
      <c r="A208" s="61"/>
      <c r="B208" s="262"/>
      <c r="C208" s="262"/>
      <c r="D208" s="263"/>
      <c r="E208" s="263"/>
    </row>
    <row r="209" spans="1:5" s="64" customFormat="1">
      <c r="A209" s="61"/>
      <c r="B209" s="262"/>
      <c r="C209" s="262"/>
      <c r="D209" s="263"/>
      <c r="E209" s="263"/>
    </row>
    <row r="210" spans="1:5" s="64" customFormat="1">
      <c r="A210" s="61"/>
      <c r="B210" s="262"/>
      <c r="C210" s="262"/>
      <c r="D210" s="263"/>
      <c r="E210" s="263"/>
    </row>
    <row r="211" spans="1:5" s="64" customFormat="1">
      <c r="A211" s="61"/>
      <c r="B211" s="262"/>
      <c r="C211" s="262"/>
      <c r="D211" s="263"/>
      <c r="E211" s="263"/>
    </row>
    <row r="212" spans="1:5" s="64" customFormat="1">
      <c r="A212" s="61"/>
      <c r="B212" s="262"/>
      <c r="C212" s="262"/>
      <c r="D212" s="263"/>
      <c r="E212" s="263"/>
    </row>
    <row r="213" spans="1:5" s="64" customFormat="1">
      <c r="A213" s="61"/>
      <c r="B213" s="262"/>
      <c r="C213" s="262"/>
      <c r="D213" s="263"/>
      <c r="E213" s="263"/>
    </row>
    <row r="214" spans="1:5" s="64" customFormat="1">
      <c r="A214" s="61"/>
      <c r="B214" s="262"/>
      <c r="C214" s="262"/>
      <c r="D214" s="263"/>
      <c r="E214" s="263"/>
    </row>
    <row r="215" spans="1:5" s="64" customFormat="1">
      <c r="A215" s="61"/>
      <c r="B215" s="262"/>
      <c r="C215" s="262"/>
      <c r="D215" s="263"/>
      <c r="E215" s="263"/>
    </row>
    <row r="216" spans="1:5" s="64" customFormat="1">
      <c r="A216" s="61"/>
      <c r="B216" s="262"/>
      <c r="C216" s="262"/>
      <c r="D216" s="263"/>
      <c r="E216" s="263"/>
    </row>
    <row r="217" spans="1:5" s="64" customFormat="1">
      <c r="A217" s="61"/>
      <c r="B217" s="262"/>
      <c r="C217" s="262"/>
      <c r="D217" s="263"/>
      <c r="E217" s="263"/>
    </row>
    <row r="218" spans="1:5" s="64" customFormat="1">
      <c r="A218" s="61"/>
      <c r="B218" s="262"/>
      <c r="C218" s="262"/>
      <c r="D218" s="263"/>
      <c r="E218" s="263"/>
    </row>
    <row r="219" spans="1:5" s="64" customFormat="1">
      <c r="A219" s="61"/>
      <c r="B219" s="262"/>
      <c r="C219" s="262"/>
      <c r="D219" s="263"/>
      <c r="E219" s="263"/>
    </row>
    <row r="220" spans="1:5" s="64" customFormat="1">
      <c r="A220" s="61"/>
      <c r="B220" s="262"/>
      <c r="C220" s="262"/>
      <c r="D220" s="263"/>
      <c r="E220" s="263"/>
    </row>
    <row r="221" spans="1:5" s="64" customFormat="1">
      <c r="A221" s="61"/>
      <c r="B221" s="262"/>
      <c r="C221" s="262"/>
      <c r="D221" s="263"/>
      <c r="E221" s="263"/>
    </row>
    <row r="222" spans="1:5" s="64" customFormat="1">
      <c r="A222" s="61"/>
      <c r="B222" s="262"/>
      <c r="C222" s="262"/>
      <c r="D222" s="263"/>
      <c r="E222" s="263"/>
    </row>
    <row r="223" spans="1:5" s="64" customFormat="1">
      <c r="A223" s="61"/>
      <c r="B223" s="262"/>
      <c r="C223" s="262"/>
      <c r="D223" s="263"/>
      <c r="E223" s="263"/>
    </row>
    <row r="224" spans="1:5" s="64" customFormat="1">
      <c r="A224" s="61"/>
      <c r="B224" s="262"/>
      <c r="C224" s="262"/>
      <c r="D224" s="263"/>
      <c r="E224" s="263"/>
    </row>
    <row r="225" spans="1:5" s="64" customFormat="1">
      <c r="A225" s="61"/>
      <c r="B225" s="262"/>
      <c r="C225" s="262"/>
      <c r="D225" s="263"/>
      <c r="E225" s="263"/>
    </row>
    <row r="226" spans="1:5" s="64" customFormat="1">
      <c r="A226" s="61"/>
      <c r="B226" s="262"/>
      <c r="C226" s="262"/>
      <c r="D226" s="263"/>
      <c r="E226" s="263"/>
    </row>
    <row r="227" spans="1:5" s="64" customFormat="1">
      <c r="A227" s="61"/>
      <c r="B227" s="262"/>
      <c r="C227" s="262"/>
      <c r="D227" s="263"/>
      <c r="E227" s="263"/>
    </row>
    <row r="228" spans="1:5" s="64" customFormat="1">
      <c r="A228" s="61"/>
      <c r="B228" s="262"/>
      <c r="C228" s="262"/>
      <c r="D228" s="263"/>
      <c r="E228" s="263"/>
    </row>
    <row r="229" spans="1:5" s="64" customFormat="1">
      <c r="A229" s="61"/>
      <c r="B229" s="262"/>
      <c r="C229" s="262"/>
      <c r="D229" s="263"/>
      <c r="E229" s="263"/>
    </row>
    <row r="230" spans="1:5" s="64" customFormat="1">
      <c r="A230" s="61"/>
      <c r="B230" s="262"/>
      <c r="C230" s="262"/>
      <c r="D230" s="263"/>
      <c r="E230" s="263"/>
    </row>
    <row r="231" spans="1:5" s="64" customFormat="1">
      <c r="A231" s="61"/>
      <c r="B231" s="262"/>
      <c r="C231" s="262"/>
      <c r="D231" s="263"/>
      <c r="E231" s="263"/>
    </row>
    <row r="232" spans="1:5" s="64" customFormat="1">
      <c r="A232" s="61"/>
      <c r="B232" s="262"/>
      <c r="C232" s="262"/>
      <c r="D232" s="263"/>
      <c r="E232" s="263"/>
    </row>
    <row r="233" spans="1:5" s="64" customFormat="1">
      <c r="A233" s="61"/>
      <c r="B233" s="262"/>
      <c r="C233" s="262"/>
      <c r="D233" s="263"/>
      <c r="E233" s="263"/>
    </row>
    <row r="234" spans="1:5" s="64" customFormat="1">
      <c r="A234" s="61"/>
      <c r="B234" s="262"/>
      <c r="C234" s="262"/>
      <c r="D234" s="263"/>
      <c r="E234" s="263"/>
    </row>
    <row r="235" spans="1:5" s="64" customFormat="1">
      <c r="A235" s="61"/>
      <c r="B235" s="262"/>
      <c r="C235" s="262"/>
      <c r="D235" s="263"/>
      <c r="E235" s="263"/>
    </row>
    <row r="236" spans="1:5" s="64" customFormat="1">
      <c r="A236" s="61"/>
      <c r="B236" s="262"/>
      <c r="C236" s="262"/>
      <c r="D236" s="263"/>
      <c r="E236" s="263"/>
    </row>
    <row r="237" spans="1:5" s="64" customFormat="1">
      <c r="A237" s="61"/>
      <c r="B237" s="262"/>
      <c r="C237" s="262"/>
      <c r="D237" s="263"/>
      <c r="E237" s="263"/>
    </row>
    <row r="238" spans="1:5" s="64" customFormat="1">
      <c r="A238" s="61"/>
      <c r="B238" s="262"/>
      <c r="C238" s="262"/>
      <c r="D238" s="263"/>
      <c r="E238" s="263"/>
    </row>
    <row r="239" spans="1:5" s="64" customFormat="1">
      <c r="A239" s="61"/>
      <c r="B239" s="262"/>
      <c r="C239" s="262"/>
      <c r="D239" s="263"/>
      <c r="E239" s="263"/>
    </row>
    <row r="240" spans="1:5" s="64" customFormat="1">
      <c r="A240" s="61"/>
      <c r="B240" s="262"/>
      <c r="C240" s="262"/>
      <c r="D240" s="263"/>
      <c r="E240" s="263"/>
    </row>
    <row r="241" spans="1:5" s="64" customFormat="1">
      <c r="A241" s="61"/>
      <c r="B241" s="262"/>
      <c r="C241" s="262"/>
      <c r="D241" s="263"/>
      <c r="E241" s="263"/>
    </row>
    <row r="242" spans="1:5" s="64" customFormat="1">
      <c r="A242" s="61"/>
      <c r="B242" s="262"/>
      <c r="C242" s="262"/>
      <c r="D242" s="263"/>
      <c r="E242" s="263"/>
    </row>
    <row r="243" spans="1:5" s="64" customFormat="1">
      <c r="A243" s="61"/>
      <c r="B243" s="262"/>
      <c r="C243" s="262"/>
      <c r="D243" s="263"/>
      <c r="E243" s="263"/>
    </row>
    <row r="244" spans="1:5" s="64" customFormat="1">
      <c r="A244" s="61"/>
      <c r="B244" s="262"/>
      <c r="C244" s="262"/>
      <c r="D244" s="263"/>
      <c r="E244" s="263"/>
    </row>
    <row r="245" spans="1:5" s="64" customFormat="1">
      <c r="A245" s="61"/>
      <c r="B245" s="262"/>
      <c r="C245" s="262"/>
      <c r="D245" s="263"/>
      <c r="E245" s="263"/>
    </row>
    <row r="246" spans="1:5" s="64" customFormat="1">
      <c r="A246" s="61"/>
      <c r="B246" s="262"/>
      <c r="C246" s="262"/>
      <c r="D246" s="263"/>
      <c r="E246" s="263"/>
    </row>
    <row r="247" spans="1:5" s="64" customFormat="1">
      <c r="A247" s="61"/>
      <c r="B247" s="262"/>
      <c r="C247" s="262"/>
      <c r="D247" s="263"/>
      <c r="E247" s="263"/>
    </row>
    <row r="248" spans="1:5" s="64" customFormat="1">
      <c r="A248" s="61"/>
      <c r="B248" s="262"/>
      <c r="C248" s="262"/>
      <c r="D248" s="263"/>
      <c r="E248" s="263"/>
    </row>
    <row r="249" spans="1:5" s="64" customFormat="1">
      <c r="A249" s="61"/>
      <c r="B249" s="262"/>
      <c r="C249" s="262"/>
      <c r="D249" s="263"/>
      <c r="E249" s="263"/>
    </row>
    <row r="250" spans="1:5" s="64" customFormat="1">
      <c r="A250" s="61"/>
      <c r="B250" s="262"/>
      <c r="C250" s="262"/>
      <c r="D250" s="263"/>
      <c r="E250" s="263"/>
    </row>
    <row r="251" spans="1:5" s="64" customFormat="1">
      <c r="A251" s="61"/>
      <c r="B251" s="262"/>
      <c r="C251" s="262"/>
      <c r="D251" s="263"/>
      <c r="E251" s="263"/>
    </row>
    <row r="252" spans="1:5" s="64" customFormat="1">
      <c r="A252" s="61"/>
      <c r="B252" s="262"/>
      <c r="C252" s="262"/>
      <c r="D252" s="263"/>
      <c r="E252" s="263"/>
    </row>
    <row r="253" spans="1:5" s="64" customFormat="1">
      <c r="A253" s="61"/>
      <c r="B253" s="262"/>
      <c r="C253" s="262"/>
      <c r="D253" s="263"/>
      <c r="E253" s="263"/>
    </row>
    <row r="254" spans="1:5" s="64" customFormat="1">
      <c r="A254" s="61"/>
      <c r="B254" s="262"/>
      <c r="C254" s="262"/>
      <c r="D254" s="263"/>
      <c r="E254" s="263"/>
    </row>
    <row r="255" spans="1:5" s="64" customFormat="1">
      <c r="A255" s="61"/>
      <c r="B255" s="262"/>
      <c r="C255" s="262"/>
      <c r="D255" s="263"/>
      <c r="E255" s="263"/>
    </row>
    <row r="256" spans="1:5" s="64" customFormat="1">
      <c r="A256" s="61"/>
      <c r="B256" s="262"/>
      <c r="C256" s="262"/>
      <c r="D256" s="263"/>
      <c r="E256" s="263"/>
    </row>
    <row r="257" spans="1:5" s="64" customFormat="1">
      <c r="A257" s="61"/>
      <c r="B257" s="262"/>
      <c r="C257" s="262"/>
      <c r="D257" s="263"/>
      <c r="E257" s="263"/>
    </row>
    <row r="258" spans="1:5" s="64" customFormat="1">
      <c r="A258" s="61"/>
      <c r="B258" s="262"/>
      <c r="C258" s="262"/>
      <c r="D258" s="263"/>
      <c r="E258" s="263"/>
    </row>
    <row r="259" spans="1:5" s="64" customFormat="1">
      <c r="A259" s="61"/>
      <c r="B259" s="262"/>
      <c r="C259" s="262"/>
      <c r="D259" s="263"/>
      <c r="E259" s="263"/>
    </row>
    <row r="260" spans="1:5" s="64" customFormat="1">
      <c r="A260" s="61"/>
      <c r="B260" s="262"/>
      <c r="C260" s="262"/>
      <c r="D260" s="263"/>
      <c r="E260" s="263"/>
    </row>
    <row r="261" spans="1:5" s="64" customFormat="1">
      <c r="A261" s="61"/>
      <c r="B261" s="262"/>
      <c r="C261" s="262"/>
      <c r="D261" s="263"/>
      <c r="E261" s="263"/>
    </row>
    <row r="262" spans="1:5" s="64" customFormat="1">
      <c r="A262" s="61"/>
      <c r="B262" s="262"/>
      <c r="C262" s="262"/>
      <c r="D262" s="263"/>
      <c r="E262" s="263"/>
    </row>
    <row r="263" spans="1:5" s="64" customFormat="1">
      <c r="A263" s="61"/>
      <c r="B263" s="262"/>
      <c r="C263" s="262"/>
      <c r="D263" s="263"/>
      <c r="E263" s="263"/>
    </row>
    <row r="264" spans="1:5" s="64" customFormat="1">
      <c r="A264" s="61"/>
      <c r="B264" s="262"/>
      <c r="C264" s="262"/>
      <c r="D264" s="263"/>
      <c r="E264" s="263"/>
    </row>
    <row r="265" spans="1:5" s="64" customFormat="1">
      <c r="A265" s="61"/>
      <c r="B265" s="262"/>
      <c r="C265" s="262"/>
      <c r="D265" s="263"/>
      <c r="E265" s="263"/>
    </row>
    <row r="266" spans="1:5" s="64" customFormat="1">
      <c r="A266" s="61"/>
      <c r="B266" s="262"/>
      <c r="C266" s="262"/>
      <c r="D266" s="263"/>
      <c r="E266" s="263"/>
    </row>
    <row r="267" spans="1:5" s="64" customFormat="1">
      <c r="A267" s="61"/>
      <c r="B267" s="262"/>
      <c r="C267" s="262"/>
      <c r="D267" s="263"/>
      <c r="E267" s="263"/>
    </row>
    <row r="268" spans="1:5" s="64" customFormat="1">
      <c r="A268" s="61"/>
      <c r="B268" s="262"/>
      <c r="C268" s="262"/>
      <c r="D268" s="263"/>
      <c r="E268" s="263"/>
    </row>
    <row r="269" spans="1:5" s="64" customFormat="1">
      <c r="A269" s="61"/>
      <c r="B269" s="262"/>
      <c r="C269" s="262"/>
      <c r="D269" s="263"/>
      <c r="E269" s="263"/>
    </row>
    <row r="270" spans="1:5" s="64" customFormat="1">
      <c r="A270" s="61"/>
      <c r="B270" s="262"/>
      <c r="C270" s="262"/>
      <c r="D270" s="263"/>
      <c r="E270" s="263"/>
    </row>
    <row r="271" spans="1:5" s="64" customFormat="1">
      <c r="A271" s="61"/>
      <c r="B271" s="262"/>
      <c r="C271" s="262"/>
      <c r="D271" s="263"/>
      <c r="E271" s="263"/>
    </row>
    <row r="272" spans="1:5" s="64" customFormat="1">
      <c r="A272" s="61"/>
      <c r="B272" s="262"/>
      <c r="C272" s="262"/>
      <c r="D272" s="263"/>
      <c r="E272" s="263"/>
    </row>
    <row r="273" spans="1:5" s="64" customFormat="1">
      <c r="A273" s="61"/>
      <c r="B273" s="262"/>
      <c r="C273" s="262"/>
      <c r="D273" s="263"/>
      <c r="E273" s="263"/>
    </row>
    <row r="274" spans="1:5" s="64" customFormat="1">
      <c r="A274" s="61"/>
      <c r="B274" s="262"/>
      <c r="C274" s="262"/>
      <c r="D274" s="263"/>
      <c r="E274" s="263"/>
    </row>
    <row r="275" spans="1:5" s="64" customFormat="1">
      <c r="A275" s="61"/>
      <c r="B275" s="262"/>
      <c r="C275" s="262"/>
      <c r="D275" s="263"/>
      <c r="E275" s="263"/>
    </row>
    <row r="276" spans="1:5" s="64" customFormat="1">
      <c r="A276" s="61"/>
      <c r="B276" s="262"/>
      <c r="C276" s="262"/>
      <c r="D276" s="263"/>
      <c r="E276" s="263"/>
    </row>
    <row r="277" spans="1:5" s="64" customFormat="1">
      <c r="A277" s="61"/>
      <c r="B277" s="262"/>
      <c r="C277" s="262"/>
      <c r="D277" s="263"/>
      <c r="E277" s="263"/>
    </row>
    <row r="278" spans="1:5" s="64" customFormat="1">
      <c r="A278" s="61"/>
      <c r="B278" s="262"/>
      <c r="C278" s="262"/>
      <c r="D278" s="263"/>
      <c r="E278" s="263"/>
    </row>
    <row r="279" spans="1:5" s="64" customFormat="1">
      <c r="A279" s="61"/>
      <c r="B279" s="262"/>
      <c r="C279" s="262"/>
      <c r="D279" s="263"/>
      <c r="E279" s="263"/>
    </row>
    <row r="280" spans="1:5" s="64" customFormat="1">
      <c r="A280" s="61"/>
      <c r="B280" s="262"/>
      <c r="C280" s="262"/>
      <c r="D280" s="263"/>
      <c r="E280" s="263"/>
    </row>
    <row r="281" spans="1:5" s="64" customFormat="1">
      <c r="A281" s="61"/>
      <c r="B281" s="262"/>
      <c r="C281" s="262"/>
      <c r="D281" s="263"/>
      <c r="E281" s="263"/>
    </row>
    <row r="282" spans="1:5" s="64" customFormat="1">
      <c r="A282" s="61"/>
      <c r="B282" s="262"/>
      <c r="C282" s="262"/>
      <c r="D282" s="263"/>
      <c r="E282" s="263"/>
    </row>
    <row r="283" spans="1:5" s="64" customFormat="1">
      <c r="A283" s="61"/>
      <c r="B283" s="262"/>
      <c r="C283" s="262"/>
      <c r="D283" s="263"/>
      <c r="E283" s="263"/>
    </row>
    <row r="284" spans="1:5" s="64" customFormat="1">
      <c r="A284" s="61"/>
      <c r="B284" s="262"/>
      <c r="C284" s="262"/>
      <c r="D284" s="263"/>
      <c r="E284" s="263"/>
    </row>
    <row r="285" spans="1:5" s="64" customFormat="1">
      <c r="A285" s="61"/>
      <c r="B285" s="262"/>
      <c r="C285" s="262"/>
      <c r="D285" s="263"/>
      <c r="E285" s="263"/>
    </row>
    <row r="286" spans="1:5" s="64" customFormat="1">
      <c r="A286" s="61"/>
      <c r="B286" s="262"/>
      <c r="C286" s="262"/>
      <c r="D286" s="263"/>
      <c r="E286" s="263"/>
    </row>
    <row r="287" spans="1:5" s="64" customFormat="1">
      <c r="A287" s="61"/>
      <c r="B287" s="262"/>
      <c r="C287" s="262"/>
      <c r="D287" s="263"/>
      <c r="E287" s="263"/>
    </row>
    <row r="288" spans="1:5" s="64" customFormat="1">
      <c r="A288" s="61"/>
      <c r="B288" s="262"/>
      <c r="C288" s="262"/>
      <c r="D288" s="263"/>
      <c r="E288" s="263"/>
    </row>
    <row r="289" spans="1:5" s="64" customFormat="1">
      <c r="A289" s="61"/>
      <c r="B289" s="262"/>
      <c r="C289" s="262"/>
      <c r="D289" s="263"/>
      <c r="E289" s="263"/>
    </row>
    <row r="290" spans="1:5" s="64" customFormat="1">
      <c r="A290" s="61"/>
      <c r="B290" s="262"/>
      <c r="C290" s="262"/>
      <c r="D290" s="263"/>
      <c r="E290" s="263"/>
    </row>
    <row r="291" spans="1:5" s="64" customFormat="1">
      <c r="A291" s="61"/>
      <c r="B291" s="262"/>
      <c r="C291" s="262"/>
      <c r="D291" s="263"/>
      <c r="E291" s="263"/>
    </row>
    <row r="292" spans="1:5" s="64" customFormat="1">
      <c r="A292" s="61"/>
      <c r="B292" s="262"/>
      <c r="C292" s="262"/>
      <c r="D292" s="263"/>
      <c r="E292" s="263"/>
    </row>
    <row r="293" spans="1:5" s="64" customFormat="1">
      <c r="A293" s="61"/>
      <c r="B293" s="262"/>
      <c r="C293" s="262"/>
      <c r="D293" s="263"/>
      <c r="E293" s="263"/>
    </row>
    <row r="294" spans="1:5" s="64" customFormat="1">
      <c r="A294" s="61"/>
      <c r="B294" s="262"/>
      <c r="C294" s="262"/>
      <c r="D294" s="263"/>
      <c r="E294" s="263"/>
    </row>
    <row r="295" spans="1:5" s="64" customFormat="1">
      <c r="A295" s="61"/>
      <c r="B295" s="262"/>
      <c r="C295" s="262"/>
      <c r="D295" s="263"/>
      <c r="E295" s="263"/>
    </row>
    <row r="296" spans="1:5" s="64" customFormat="1">
      <c r="A296" s="61"/>
      <c r="B296" s="262"/>
      <c r="C296" s="262"/>
      <c r="D296" s="263"/>
      <c r="E296" s="263"/>
    </row>
    <row r="297" spans="1:5" s="64" customFormat="1">
      <c r="A297" s="61"/>
      <c r="B297" s="262"/>
      <c r="C297" s="262"/>
      <c r="D297" s="263"/>
      <c r="E297" s="263"/>
    </row>
    <row r="298" spans="1:5" s="64" customFormat="1">
      <c r="A298" s="61"/>
      <c r="B298" s="262"/>
      <c r="C298" s="262"/>
      <c r="D298" s="263"/>
      <c r="E298" s="263"/>
    </row>
    <row r="299" spans="1:5" s="64" customFormat="1">
      <c r="A299" s="61"/>
      <c r="B299" s="262"/>
      <c r="C299" s="262"/>
      <c r="D299" s="263"/>
      <c r="E299" s="263"/>
    </row>
    <row r="300" spans="1:5" s="64" customFormat="1">
      <c r="A300" s="61"/>
      <c r="B300" s="262"/>
      <c r="C300" s="262"/>
      <c r="D300" s="263"/>
      <c r="E300" s="263"/>
    </row>
    <row r="301" spans="1:5" s="64" customFormat="1">
      <c r="A301" s="61"/>
      <c r="B301" s="262"/>
      <c r="C301" s="262"/>
      <c r="D301" s="263"/>
      <c r="E301" s="263"/>
    </row>
    <row r="302" spans="1:5" s="64" customFormat="1">
      <c r="A302" s="61"/>
      <c r="B302" s="262"/>
      <c r="C302" s="262"/>
      <c r="D302" s="263"/>
      <c r="E302" s="263"/>
    </row>
    <row r="303" spans="1:5" s="64" customFormat="1">
      <c r="A303" s="61"/>
      <c r="B303" s="262"/>
      <c r="C303" s="262"/>
      <c r="D303" s="263"/>
      <c r="E303" s="263"/>
    </row>
    <row r="304" spans="1:5" s="64" customFormat="1">
      <c r="A304" s="61"/>
      <c r="B304" s="262"/>
      <c r="C304" s="262"/>
      <c r="D304" s="263"/>
      <c r="E304" s="263"/>
    </row>
    <row r="305" spans="1:5" s="64" customFormat="1">
      <c r="A305" s="61"/>
      <c r="B305" s="262"/>
      <c r="C305" s="262"/>
      <c r="D305" s="263"/>
      <c r="E305" s="263"/>
    </row>
    <row r="306" spans="1:5" s="64" customFormat="1">
      <c r="A306" s="61"/>
      <c r="B306" s="262"/>
      <c r="C306" s="262"/>
      <c r="D306" s="263"/>
      <c r="E306" s="263"/>
    </row>
    <row r="307" spans="1:5" s="64" customFormat="1">
      <c r="A307" s="61"/>
      <c r="B307" s="262"/>
      <c r="C307" s="262"/>
      <c r="D307" s="263"/>
      <c r="E307" s="263"/>
    </row>
    <row r="308" spans="1:5" s="64" customFormat="1">
      <c r="A308" s="61"/>
      <c r="B308" s="262"/>
      <c r="C308" s="262"/>
      <c r="D308" s="263"/>
      <c r="E308" s="263"/>
    </row>
    <row r="309" spans="1:5" s="64" customFormat="1">
      <c r="A309" s="61"/>
      <c r="B309" s="262"/>
      <c r="C309" s="262"/>
      <c r="D309" s="263"/>
      <c r="E309" s="263"/>
    </row>
    <row r="310" spans="1:5" s="64" customFormat="1">
      <c r="A310" s="61"/>
      <c r="B310" s="262"/>
      <c r="C310" s="262"/>
      <c r="D310" s="263"/>
      <c r="E310" s="263"/>
    </row>
    <row r="311" spans="1:5" s="64" customFormat="1">
      <c r="A311" s="61"/>
      <c r="B311" s="262"/>
      <c r="C311" s="262"/>
      <c r="D311" s="263"/>
      <c r="E311" s="263"/>
    </row>
    <row r="312" spans="1:5" s="64" customFormat="1">
      <c r="A312" s="61"/>
      <c r="B312" s="262"/>
      <c r="C312" s="262"/>
      <c r="D312" s="263"/>
      <c r="E312" s="263"/>
    </row>
    <row r="313" spans="1:5" s="64" customFormat="1">
      <c r="A313" s="61"/>
      <c r="B313" s="262"/>
      <c r="C313" s="262"/>
      <c r="D313" s="263"/>
      <c r="E313" s="263"/>
    </row>
    <row r="314" spans="1:5" s="64" customFormat="1">
      <c r="A314" s="61"/>
      <c r="B314" s="262"/>
      <c r="C314" s="262"/>
      <c r="D314" s="263"/>
      <c r="E314" s="263"/>
    </row>
    <row r="315" spans="1:5" s="64" customFormat="1">
      <c r="A315" s="61"/>
      <c r="B315" s="262"/>
      <c r="C315" s="262"/>
      <c r="D315" s="263"/>
      <c r="E315" s="263"/>
    </row>
    <row r="316" spans="1:5" s="64" customFormat="1">
      <c r="A316" s="61"/>
      <c r="B316" s="262"/>
      <c r="C316" s="262"/>
      <c r="D316" s="263"/>
      <c r="E316" s="263"/>
    </row>
    <row r="317" spans="1:5" s="64" customFormat="1">
      <c r="A317" s="61"/>
      <c r="B317" s="262"/>
      <c r="C317" s="262"/>
      <c r="D317" s="263"/>
      <c r="E317" s="263"/>
    </row>
    <row r="318" spans="1:5" s="64" customFormat="1">
      <c r="A318" s="61"/>
      <c r="B318" s="262"/>
      <c r="C318" s="262"/>
      <c r="D318" s="263"/>
      <c r="E318" s="263"/>
    </row>
    <row r="319" spans="1:5" s="64" customFormat="1">
      <c r="A319" s="61"/>
      <c r="B319" s="262"/>
      <c r="C319" s="262"/>
      <c r="D319" s="263"/>
      <c r="E319" s="263"/>
    </row>
    <row r="320" spans="1:5" s="64" customFormat="1">
      <c r="A320" s="61"/>
      <c r="B320" s="262"/>
      <c r="C320" s="262"/>
      <c r="D320" s="263"/>
      <c r="E320" s="263"/>
    </row>
    <row r="321" spans="1:5" s="64" customFormat="1">
      <c r="A321" s="61"/>
      <c r="B321" s="262"/>
      <c r="C321" s="262"/>
      <c r="D321" s="263"/>
      <c r="E321" s="263"/>
    </row>
    <row r="322" spans="1:5" s="64" customFormat="1">
      <c r="A322" s="61"/>
      <c r="B322" s="262"/>
      <c r="C322" s="262"/>
      <c r="D322" s="263"/>
      <c r="E322" s="263"/>
    </row>
    <row r="323" spans="1:5" s="64" customFormat="1">
      <c r="A323" s="61"/>
      <c r="B323" s="262"/>
      <c r="C323" s="262"/>
      <c r="D323" s="263"/>
      <c r="E323" s="263"/>
    </row>
    <row r="324" spans="1:5" s="64" customFormat="1">
      <c r="A324" s="61"/>
      <c r="B324" s="262"/>
      <c r="C324" s="262"/>
      <c r="D324" s="263"/>
      <c r="E324" s="263"/>
    </row>
    <row r="325" spans="1:5" s="64" customFormat="1">
      <c r="A325" s="61"/>
      <c r="B325" s="262"/>
      <c r="C325" s="262"/>
      <c r="D325" s="263"/>
      <c r="E325" s="263"/>
    </row>
    <row r="326" spans="1:5" s="64" customFormat="1">
      <c r="A326" s="61"/>
      <c r="B326" s="262"/>
      <c r="C326" s="262"/>
      <c r="D326" s="263"/>
      <c r="E326" s="263"/>
    </row>
    <row r="327" spans="1:5" s="64" customFormat="1">
      <c r="A327" s="61"/>
      <c r="B327" s="262"/>
      <c r="C327" s="262"/>
      <c r="D327" s="263"/>
      <c r="E327" s="263"/>
    </row>
    <row r="328" spans="1:5" s="64" customFormat="1">
      <c r="A328" s="61"/>
      <c r="B328" s="262"/>
      <c r="C328" s="262"/>
      <c r="D328" s="263"/>
      <c r="E328" s="263"/>
    </row>
    <row r="329" spans="1:5" s="64" customFormat="1">
      <c r="A329" s="61"/>
      <c r="B329" s="262"/>
      <c r="C329" s="262"/>
      <c r="D329" s="263"/>
      <c r="E329" s="263"/>
    </row>
    <row r="330" spans="1:5" s="64" customFormat="1">
      <c r="A330" s="61"/>
      <c r="B330" s="262"/>
      <c r="C330" s="262"/>
      <c r="D330" s="263"/>
      <c r="E330" s="263"/>
    </row>
    <row r="331" spans="1:5" s="64" customFormat="1">
      <c r="A331" s="61"/>
      <c r="B331" s="262"/>
      <c r="C331" s="262"/>
      <c r="D331" s="263"/>
      <c r="E331" s="263"/>
    </row>
    <row r="332" spans="1:5" s="64" customFormat="1">
      <c r="A332" s="61"/>
      <c r="B332" s="262"/>
      <c r="C332" s="262"/>
      <c r="D332" s="263"/>
      <c r="E332" s="263"/>
    </row>
    <row r="333" spans="1:5" s="64" customFormat="1">
      <c r="A333" s="61"/>
      <c r="B333" s="262"/>
      <c r="C333" s="262"/>
      <c r="D333" s="263"/>
      <c r="E333" s="263"/>
    </row>
    <row r="334" spans="1:5" s="64" customFormat="1">
      <c r="A334" s="61"/>
      <c r="B334" s="262"/>
      <c r="C334" s="262"/>
      <c r="D334" s="263"/>
      <c r="E334" s="263"/>
    </row>
    <row r="335" spans="1:5" s="64" customFormat="1">
      <c r="A335" s="61"/>
      <c r="B335" s="262"/>
      <c r="C335" s="262"/>
      <c r="D335" s="263"/>
      <c r="E335" s="263"/>
    </row>
    <row r="336" spans="1:5" s="64" customFormat="1">
      <c r="A336" s="61"/>
      <c r="B336" s="262"/>
      <c r="C336" s="262"/>
      <c r="D336" s="263"/>
      <c r="E336" s="263"/>
    </row>
    <row r="337" spans="1:5" s="64" customFormat="1">
      <c r="A337" s="61"/>
      <c r="B337" s="262"/>
      <c r="C337" s="262"/>
      <c r="D337" s="263"/>
      <c r="E337" s="263"/>
    </row>
    <row r="338" spans="1:5" s="64" customFormat="1">
      <c r="A338" s="61"/>
      <c r="B338" s="262"/>
      <c r="C338" s="262"/>
      <c r="D338" s="263"/>
      <c r="E338" s="263"/>
    </row>
    <row r="339" spans="1:5" s="64" customFormat="1">
      <c r="A339" s="61"/>
      <c r="B339" s="262"/>
      <c r="C339" s="262"/>
      <c r="D339" s="263"/>
      <c r="E339" s="263"/>
    </row>
    <row r="340" spans="1:5" s="64" customFormat="1">
      <c r="A340" s="61"/>
      <c r="B340" s="262"/>
      <c r="C340" s="262"/>
      <c r="D340" s="263"/>
      <c r="E340" s="263"/>
    </row>
    <row r="341" spans="1:5" s="64" customFormat="1">
      <c r="A341" s="61"/>
      <c r="B341" s="262"/>
      <c r="C341" s="262"/>
      <c r="D341" s="263"/>
      <c r="E341" s="263"/>
    </row>
    <row r="342" spans="1:5" s="64" customFormat="1">
      <c r="A342" s="61"/>
      <c r="B342" s="262"/>
      <c r="C342" s="262"/>
      <c r="D342" s="263"/>
      <c r="E342" s="263"/>
    </row>
    <row r="343" spans="1:5" s="64" customFormat="1">
      <c r="A343" s="61"/>
      <c r="B343" s="262"/>
      <c r="C343" s="262"/>
      <c r="D343" s="263"/>
      <c r="E343" s="263"/>
    </row>
    <row r="344" spans="1:5" s="64" customFormat="1">
      <c r="A344" s="61"/>
      <c r="B344" s="262"/>
      <c r="C344" s="262"/>
      <c r="D344" s="263"/>
      <c r="E344" s="263"/>
    </row>
    <row r="345" spans="1:5" s="64" customFormat="1">
      <c r="A345" s="61"/>
      <c r="B345" s="262"/>
      <c r="C345" s="262"/>
      <c r="D345" s="263"/>
      <c r="E345" s="263"/>
    </row>
    <row r="346" spans="1:5" s="64" customFormat="1">
      <c r="A346" s="61"/>
      <c r="B346" s="262"/>
      <c r="C346" s="262"/>
      <c r="D346" s="263"/>
      <c r="E346" s="263"/>
    </row>
    <row r="347" spans="1:5" s="64" customFormat="1">
      <c r="A347" s="61"/>
      <c r="B347" s="262"/>
      <c r="C347" s="262"/>
      <c r="D347" s="263"/>
      <c r="E347" s="263"/>
    </row>
    <row r="348" spans="1:5" s="64" customFormat="1">
      <c r="A348" s="61"/>
      <c r="B348" s="262"/>
      <c r="C348" s="262"/>
      <c r="D348" s="263"/>
      <c r="E348" s="263"/>
    </row>
    <row r="349" spans="1:5" s="64" customFormat="1">
      <c r="A349" s="61"/>
      <c r="B349" s="262"/>
      <c r="C349" s="262"/>
      <c r="D349" s="263"/>
      <c r="E349" s="263"/>
    </row>
    <row r="350" spans="1:5" s="64" customFormat="1">
      <c r="A350" s="61"/>
      <c r="B350" s="262"/>
      <c r="C350" s="262"/>
      <c r="D350" s="263"/>
      <c r="E350" s="263"/>
    </row>
    <row r="351" spans="1:5" s="64" customFormat="1">
      <c r="A351" s="61"/>
      <c r="B351" s="262"/>
      <c r="C351" s="262"/>
      <c r="D351" s="263"/>
      <c r="E351" s="263"/>
    </row>
    <row r="352" spans="1:5" s="64" customFormat="1">
      <c r="A352" s="61"/>
      <c r="B352" s="262"/>
      <c r="C352" s="262"/>
      <c r="D352" s="263"/>
      <c r="E352" s="263"/>
    </row>
    <row r="353" spans="1:5" s="64" customFormat="1">
      <c r="A353" s="61"/>
      <c r="B353" s="262"/>
      <c r="C353" s="262"/>
      <c r="D353" s="263"/>
      <c r="E353" s="263"/>
    </row>
    <row r="354" spans="1:5" s="64" customFormat="1">
      <c r="A354" s="61"/>
      <c r="B354" s="262"/>
      <c r="C354" s="262"/>
      <c r="D354" s="263"/>
      <c r="E354" s="263"/>
    </row>
    <row r="355" spans="1:5" s="64" customFormat="1">
      <c r="A355" s="61"/>
      <c r="B355" s="262"/>
      <c r="C355" s="262"/>
      <c r="D355" s="263"/>
      <c r="E355" s="263"/>
    </row>
    <row r="356" spans="1:5" s="64" customFormat="1">
      <c r="A356" s="61"/>
      <c r="B356" s="262"/>
      <c r="C356" s="262"/>
      <c r="D356" s="263"/>
      <c r="E356" s="263"/>
    </row>
    <row r="357" spans="1:5" s="64" customFormat="1">
      <c r="A357" s="61"/>
      <c r="B357" s="262"/>
      <c r="C357" s="262"/>
      <c r="D357" s="263"/>
      <c r="E357" s="263"/>
    </row>
    <row r="358" spans="1:5" s="64" customFormat="1">
      <c r="A358" s="61"/>
      <c r="B358" s="262"/>
      <c r="C358" s="262"/>
      <c r="D358" s="263"/>
      <c r="E358" s="263"/>
    </row>
    <row r="359" spans="1:5" s="64" customFormat="1">
      <c r="A359" s="61"/>
      <c r="B359" s="262"/>
      <c r="C359" s="262"/>
      <c r="D359" s="263"/>
      <c r="E359" s="263"/>
    </row>
    <row r="360" spans="1:5" s="64" customFormat="1">
      <c r="A360" s="61"/>
      <c r="B360" s="262"/>
      <c r="C360" s="262"/>
      <c r="D360" s="263"/>
      <c r="E360" s="263"/>
    </row>
    <row r="361" spans="1:5" s="64" customFormat="1">
      <c r="A361" s="61"/>
      <c r="B361" s="262"/>
      <c r="C361" s="262"/>
      <c r="D361" s="263"/>
      <c r="E361" s="263"/>
    </row>
    <row r="362" spans="1:5" s="64" customFormat="1">
      <c r="A362" s="61"/>
      <c r="B362" s="262"/>
      <c r="C362" s="262"/>
      <c r="D362" s="263"/>
      <c r="E362" s="263"/>
    </row>
    <row r="363" spans="1:5" s="64" customFormat="1">
      <c r="A363" s="61"/>
      <c r="B363" s="262"/>
      <c r="C363" s="262"/>
      <c r="D363" s="263"/>
      <c r="E363" s="263"/>
    </row>
    <row r="364" spans="1:5" s="64" customFormat="1">
      <c r="A364" s="61"/>
      <c r="B364" s="262"/>
      <c r="C364" s="262"/>
      <c r="D364" s="263"/>
      <c r="E364" s="263"/>
    </row>
    <row r="365" spans="1:5" s="64" customFormat="1">
      <c r="A365" s="61"/>
      <c r="B365" s="262"/>
      <c r="C365" s="262"/>
      <c r="D365" s="263"/>
      <c r="E365" s="263"/>
    </row>
    <row r="366" spans="1:5" s="64" customFormat="1">
      <c r="A366" s="61"/>
      <c r="B366" s="262"/>
      <c r="C366" s="262"/>
      <c r="D366" s="263"/>
      <c r="E366" s="263"/>
    </row>
    <row r="367" spans="1:5" s="64" customFormat="1">
      <c r="A367" s="61"/>
      <c r="B367" s="262"/>
      <c r="C367" s="262"/>
      <c r="D367" s="263"/>
      <c r="E367" s="263"/>
    </row>
    <row r="368" spans="1:5" s="64" customFormat="1">
      <c r="A368" s="61"/>
      <c r="B368" s="262"/>
      <c r="C368" s="262"/>
      <c r="D368" s="263"/>
      <c r="E368" s="263"/>
    </row>
    <row r="369" spans="1:5" s="64" customFormat="1">
      <c r="A369" s="61"/>
      <c r="B369" s="262"/>
      <c r="C369" s="262"/>
      <c r="D369" s="263"/>
      <c r="E369" s="263"/>
    </row>
    <row r="370" spans="1:5" s="64" customFormat="1">
      <c r="A370" s="61"/>
      <c r="B370" s="262"/>
      <c r="C370" s="262"/>
      <c r="D370" s="263"/>
      <c r="E370" s="263"/>
    </row>
    <row r="371" spans="1:5" s="64" customFormat="1">
      <c r="A371" s="61"/>
      <c r="B371" s="262"/>
      <c r="C371" s="262"/>
      <c r="D371" s="263"/>
      <c r="E371" s="263"/>
    </row>
    <row r="372" spans="1:5" s="64" customFormat="1">
      <c r="A372" s="61"/>
      <c r="B372" s="262"/>
      <c r="C372" s="262"/>
      <c r="D372" s="263"/>
      <c r="E372" s="263"/>
    </row>
    <row r="373" spans="1:5" s="64" customFormat="1">
      <c r="A373" s="61"/>
      <c r="B373" s="262"/>
      <c r="C373" s="262"/>
      <c r="D373" s="263"/>
      <c r="E373" s="263"/>
    </row>
    <row r="374" spans="1:5" s="64" customFormat="1">
      <c r="A374" s="61"/>
      <c r="B374" s="262"/>
      <c r="C374" s="262"/>
      <c r="D374" s="263"/>
      <c r="E374" s="263"/>
    </row>
    <row r="375" spans="1:5" s="64" customFormat="1">
      <c r="A375" s="61"/>
      <c r="B375" s="262"/>
      <c r="C375" s="262"/>
      <c r="D375" s="263"/>
      <c r="E375" s="263"/>
    </row>
    <row r="376" spans="1:5" s="64" customFormat="1">
      <c r="A376" s="61"/>
      <c r="B376" s="262"/>
      <c r="C376" s="262"/>
      <c r="D376" s="263"/>
      <c r="E376" s="263"/>
    </row>
    <row r="377" spans="1:5" s="64" customFormat="1">
      <c r="A377" s="61"/>
      <c r="B377" s="262"/>
      <c r="C377" s="262"/>
      <c r="D377" s="263"/>
      <c r="E377" s="263"/>
    </row>
    <row r="378" spans="1:5" s="64" customFormat="1">
      <c r="A378" s="61"/>
      <c r="B378" s="262"/>
      <c r="C378" s="262"/>
      <c r="D378" s="263"/>
      <c r="E378" s="263"/>
    </row>
    <row r="379" spans="1:5" s="64" customFormat="1">
      <c r="A379" s="61"/>
      <c r="B379" s="262"/>
      <c r="C379" s="262"/>
      <c r="D379" s="263"/>
      <c r="E379" s="263"/>
    </row>
    <row r="380" spans="1:5" s="64" customFormat="1">
      <c r="A380" s="61"/>
      <c r="B380" s="262"/>
      <c r="C380" s="262"/>
      <c r="D380" s="263"/>
      <c r="E380" s="263"/>
    </row>
    <row r="381" spans="1:5" s="64" customFormat="1">
      <c r="A381" s="61"/>
      <c r="B381" s="262"/>
      <c r="C381" s="262"/>
      <c r="D381" s="263"/>
      <c r="E381" s="263"/>
    </row>
    <row r="382" spans="1:5" s="64" customFormat="1">
      <c r="A382" s="61"/>
      <c r="B382" s="262"/>
      <c r="C382" s="262"/>
      <c r="D382" s="263"/>
      <c r="E382" s="263"/>
    </row>
    <row r="383" spans="1:5" s="64" customFormat="1">
      <c r="A383" s="61"/>
      <c r="B383" s="262"/>
      <c r="C383" s="262"/>
      <c r="D383" s="263"/>
      <c r="E383" s="263"/>
    </row>
    <row r="384" spans="1:5" s="64" customFormat="1">
      <c r="A384" s="61"/>
      <c r="B384" s="262"/>
      <c r="C384" s="262"/>
      <c r="D384" s="263"/>
      <c r="E384" s="263"/>
    </row>
    <row r="385" spans="1:5" s="64" customFormat="1">
      <c r="A385" s="61"/>
      <c r="B385" s="262"/>
      <c r="C385" s="262"/>
      <c r="D385" s="263"/>
      <c r="E385" s="263"/>
    </row>
    <row r="386" spans="1:5" s="64" customFormat="1">
      <c r="A386" s="61"/>
      <c r="B386" s="262"/>
      <c r="C386" s="262"/>
      <c r="D386" s="263"/>
      <c r="E386" s="263"/>
    </row>
    <row r="387" spans="1:5" s="64" customFormat="1">
      <c r="A387" s="61"/>
      <c r="B387" s="262"/>
      <c r="C387" s="262"/>
      <c r="D387" s="263"/>
      <c r="E387" s="263"/>
    </row>
    <row r="388" spans="1:5" s="64" customFormat="1">
      <c r="A388" s="61"/>
      <c r="B388" s="262"/>
      <c r="C388" s="262"/>
      <c r="D388" s="263"/>
      <c r="E388" s="263"/>
    </row>
    <row r="389" spans="1:5" s="64" customFormat="1">
      <c r="A389" s="61"/>
      <c r="B389" s="262"/>
      <c r="C389" s="262"/>
      <c r="D389" s="263"/>
      <c r="E389" s="263"/>
    </row>
    <row r="390" spans="1:5" s="64" customFormat="1">
      <c r="A390" s="61"/>
      <c r="B390" s="262"/>
      <c r="C390" s="262"/>
      <c r="D390" s="263"/>
      <c r="E390" s="263"/>
    </row>
    <row r="391" spans="1:5" s="64" customFormat="1">
      <c r="A391" s="61"/>
      <c r="B391" s="262"/>
      <c r="C391" s="262"/>
      <c r="D391" s="263"/>
      <c r="E391" s="263"/>
    </row>
    <row r="392" spans="1:5" s="64" customFormat="1">
      <c r="A392" s="61"/>
      <c r="B392" s="262"/>
      <c r="C392" s="262"/>
      <c r="D392" s="263"/>
      <c r="E392" s="263"/>
    </row>
    <row r="393" spans="1:5" s="64" customFormat="1">
      <c r="A393" s="61"/>
      <c r="B393" s="262"/>
      <c r="C393" s="262"/>
      <c r="D393" s="263"/>
      <c r="E393" s="263"/>
    </row>
    <row r="394" spans="1:5" s="64" customFormat="1">
      <c r="A394" s="61"/>
      <c r="B394" s="262"/>
      <c r="C394" s="262"/>
      <c r="D394" s="263"/>
      <c r="E394" s="263"/>
    </row>
    <row r="395" spans="1:5" s="64" customFormat="1">
      <c r="A395" s="61"/>
      <c r="B395" s="262"/>
      <c r="C395" s="262"/>
      <c r="D395" s="263"/>
      <c r="E395" s="263"/>
    </row>
    <row r="396" spans="1:5" s="64" customFormat="1">
      <c r="A396" s="61"/>
      <c r="B396" s="262"/>
      <c r="C396" s="262"/>
      <c r="D396" s="263"/>
      <c r="E396" s="263"/>
    </row>
    <row r="397" spans="1:5" s="64" customFormat="1">
      <c r="A397" s="61"/>
      <c r="B397" s="262"/>
      <c r="C397" s="262"/>
      <c r="D397" s="263"/>
      <c r="E397" s="263"/>
    </row>
    <row r="398" spans="1:5" s="64" customFormat="1">
      <c r="A398" s="61"/>
      <c r="B398" s="262"/>
      <c r="C398" s="262"/>
      <c r="D398" s="263"/>
      <c r="E398" s="263"/>
    </row>
    <row r="399" spans="1:5" s="64" customFormat="1">
      <c r="A399" s="61"/>
      <c r="B399" s="262"/>
      <c r="C399" s="262"/>
      <c r="D399" s="263"/>
      <c r="E399" s="263"/>
    </row>
    <row r="400" spans="1:5" s="64" customFormat="1">
      <c r="A400" s="61"/>
      <c r="B400" s="262"/>
      <c r="C400" s="262"/>
      <c r="D400" s="263"/>
      <c r="E400" s="263"/>
    </row>
    <row r="401" spans="1:5" s="64" customFormat="1">
      <c r="A401" s="61"/>
      <c r="B401" s="262"/>
      <c r="C401" s="262"/>
      <c r="D401" s="263"/>
      <c r="E401" s="263"/>
    </row>
    <row r="402" spans="1:5" s="64" customFormat="1">
      <c r="A402" s="61"/>
      <c r="B402" s="262"/>
      <c r="C402" s="262"/>
      <c r="D402" s="263"/>
      <c r="E402" s="263"/>
    </row>
    <row r="403" spans="1:5" s="64" customFormat="1">
      <c r="A403" s="61"/>
      <c r="B403" s="262"/>
      <c r="C403" s="262"/>
      <c r="D403" s="263"/>
      <c r="E403" s="263"/>
    </row>
    <row r="404" spans="1:5" s="64" customFormat="1">
      <c r="A404" s="61"/>
      <c r="B404" s="262"/>
      <c r="C404" s="262"/>
      <c r="D404" s="263"/>
      <c r="E404" s="263"/>
    </row>
    <row r="405" spans="1:5" s="64" customFormat="1">
      <c r="A405" s="61"/>
      <c r="B405" s="262"/>
      <c r="C405" s="262"/>
      <c r="D405" s="263"/>
      <c r="E405" s="263"/>
    </row>
    <row r="406" spans="1:5" s="64" customFormat="1">
      <c r="A406" s="61"/>
      <c r="B406" s="262"/>
      <c r="C406" s="262"/>
      <c r="D406" s="263"/>
      <c r="E406" s="263"/>
    </row>
    <row r="407" spans="1:5" s="64" customFormat="1">
      <c r="A407" s="61"/>
      <c r="B407" s="262"/>
      <c r="C407" s="262"/>
      <c r="D407" s="263"/>
      <c r="E407" s="263"/>
    </row>
    <row r="408" spans="1:5" s="64" customFormat="1">
      <c r="A408" s="61"/>
      <c r="B408" s="262"/>
      <c r="C408" s="262"/>
      <c r="D408" s="263"/>
      <c r="E408" s="263"/>
    </row>
    <row r="409" spans="1:5" s="64" customFormat="1">
      <c r="A409" s="61"/>
      <c r="B409" s="262"/>
      <c r="C409" s="262"/>
      <c r="D409" s="263"/>
      <c r="E409" s="263"/>
    </row>
    <row r="410" spans="1:5" s="64" customFormat="1">
      <c r="A410" s="61"/>
      <c r="B410" s="262"/>
      <c r="C410" s="262"/>
      <c r="D410" s="263"/>
      <c r="E410" s="263"/>
    </row>
    <row r="411" spans="1:5" s="64" customFormat="1">
      <c r="A411" s="61"/>
      <c r="B411" s="262"/>
      <c r="C411" s="262"/>
      <c r="D411" s="263"/>
      <c r="E411" s="263"/>
    </row>
    <row r="412" spans="1:5" s="64" customFormat="1">
      <c r="A412" s="61"/>
      <c r="B412" s="262"/>
      <c r="C412" s="262"/>
      <c r="D412" s="263"/>
      <c r="E412" s="263"/>
    </row>
    <row r="413" spans="1:5" s="64" customFormat="1">
      <c r="A413" s="61"/>
      <c r="B413" s="262"/>
      <c r="C413" s="262"/>
      <c r="D413" s="263"/>
      <c r="E413" s="263"/>
    </row>
    <row r="414" spans="1:5" s="64" customFormat="1">
      <c r="A414" s="61"/>
      <c r="B414" s="262"/>
      <c r="C414" s="262"/>
      <c r="D414" s="263"/>
      <c r="E414" s="263"/>
    </row>
    <row r="415" spans="1:5" s="64" customFormat="1">
      <c r="A415" s="61"/>
      <c r="B415" s="262"/>
      <c r="C415" s="262"/>
      <c r="D415" s="263"/>
      <c r="E415" s="263"/>
    </row>
    <row r="416" spans="1:5" s="64" customFormat="1">
      <c r="A416" s="61"/>
      <c r="B416" s="262"/>
      <c r="C416" s="262"/>
      <c r="D416" s="263"/>
      <c r="E416" s="263"/>
    </row>
    <row r="417" spans="1:5" s="64" customFormat="1">
      <c r="A417" s="61"/>
      <c r="B417" s="262"/>
      <c r="C417" s="262"/>
      <c r="D417" s="263"/>
      <c r="E417" s="263"/>
    </row>
    <row r="418" spans="1:5" s="64" customFormat="1">
      <c r="A418" s="61"/>
      <c r="B418" s="262"/>
      <c r="C418" s="262"/>
      <c r="D418" s="263"/>
      <c r="E418" s="263"/>
    </row>
    <row r="419" spans="1:5" s="64" customFormat="1">
      <c r="A419" s="61"/>
      <c r="B419" s="262"/>
      <c r="C419" s="262"/>
      <c r="D419" s="263"/>
      <c r="E419" s="263"/>
    </row>
    <row r="420" spans="1:5" s="64" customFormat="1">
      <c r="A420" s="61"/>
      <c r="B420" s="262"/>
      <c r="C420" s="262"/>
      <c r="D420" s="263"/>
      <c r="E420" s="263"/>
    </row>
    <row r="421" spans="1:5" s="64" customFormat="1">
      <c r="A421" s="61"/>
      <c r="B421" s="262"/>
      <c r="C421" s="262"/>
      <c r="D421" s="263"/>
      <c r="E421" s="263"/>
    </row>
    <row r="422" spans="1:5" s="64" customFormat="1">
      <c r="A422" s="61"/>
      <c r="B422" s="262"/>
      <c r="C422" s="262"/>
      <c r="D422" s="263"/>
      <c r="E422" s="263"/>
    </row>
    <row r="423" spans="1:5" s="64" customFormat="1">
      <c r="A423" s="61"/>
      <c r="B423" s="262"/>
      <c r="C423" s="262"/>
      <c r="D423" s="263"/>
      <c r="E423" s="263"/>
    </row>
    <row r="424" spans="1:5" s="64" customFormat="1">
      <c r="A424" s="61"/>
      <c r="B424" s="262"/>
      <c r="C424" s="262"/>
      <c r="D424" s="263"/>
      <c r="E424" s="263"/>
    </row>
    <row r="425" spans="1:5" s="64" customFormat="1">
      <c r="A425" s="61"/>
      <c r="B425" s="262"/>
      <c r="C425" s="262"/>
      <c r="D425" s="263"/>
      <c r="E425" s="263"/>
    </row>
    <row r="426" spans="1:5" s="64" customFormat="1">
      <c r="A426" s="61"/>
      <c r="B426" s="262"/>
      <c r="C426" s="262"/>
      <c r="D426" s="263"/>
      <c r="E426" s="263"/>
    </row>
    <row r="427" spans="1:5" s="64" customFormat="1">
      <c r="A427" s="61"/>
      <c r="B427" s="262"/>
      <c r="C427" s="262"/>
      <c r="D427" s="263"/>
      <c r="E427" s="263"/>
    </row>
    <row r="428" spans="1:5" s="64" customFormat="1">
      <c r="A428" s="61"/>
      <c r="B428" s="262"/>
      <c r="C428" s="262"/>
      <c r="D428" s="263"/>
      <c r="E428" s="263"/>
    </row>
    <row r="429" spans="1:5" s="64" customFormat="1">
      <c r="A429" s="61"/>
      <c r="B429" s="262"/>
      <c r="C429" s="262"/>
      <c r="D429" s="263"/>
      <c r="E429" s="263"/>
    </row>
    <row r="430" spans="1:5" s="64" customFormat="1">
      <c r="A430" s="61"/>
      <c r="B430" s="262"/>
      <c r="C430" s="262"/>
      <c r="D430" s="263"/>
      <c r="E430" s="263"/>
    </row>
    <row r="431" spans="1:5" s="64" customFormat="1">
      <c r="A431" s="61"/>
      <c r="B431" s="262"/>
      <c r="C431" s="262"/>
      <c r="D431" s="263"/>
      <c r="E431" s="263"/>
    </row>
    <row r="432" spans="1:5" s="64" customFormat="1">
      <c r="A432" s="61"/>
      <c r="B432" s="262"/>
      <c r="C432" s="262"/>
      <c r="D432" s="263"/>
      <c r="E432" s="263"/>
    </row>
    <row r="433" spans="1:5" s="64" customFormat="1">
      <c r="A433" s="61"/>
      <c r="B433" s="262"/>
      <c r="C433" s="262"/>
      <c r="D433" s="263"/>
      <c r="E433" s="263"/>
    </row>
    <row r="434" spans="1:5" s="64" customFormat="1">
      <c r="A434" s="61"/>
      <c r="B434" s="262"/>
      <c r="C434" s="262"/>
      <c r="D434" s="263"/>
      <c r="E434" s="263"/>
    </row>
    <row r="435" spans="1:5" s="64" customFormat="1">
      <c r="A435" s="61"/>
      <c r="B435" s="262"/>
      <c r="C435" s="262"/>
      <c r="D435" s="263"/>
      <c r="E435" s="263"/>
    </row>
    <row r="436" spans="1:5" s="64" customFormat="1">
      <c r="A436" s="61"/>
      <c r="B436" s="262"/>
      <c r="C436" s="262"/>
      <c r="D436" s="263"/>
      <c r="E436" s="263"/>
    </row>
    <row r="437" spans="1:5" s="64" customFormat="1">
      <c r="A437" s="61"/>
      <c r="B437" s="262"/>
      <c r="C437" s="262"/>
      <c r="D437" s="263"/>
      <c r="E437" s="263"/>
    </row>
    <row r="438" spans="1:5" s="64" customFormat="1">
      <c r="A438" s="61"/>
      <c r="B438" s="262"/>
      <c r="C438" s="262"/>
      <c r="D438" s="263"/>
      <c r="E438" s="263"/>
    </row>
    <row r="439" spans="1:5" s="64" customFormat="1">
      <c r="A439" s="61"/>
      <c r="B439" s="262"/>
      <c r="C439" s="262"/>
      <c r="D439" s="263"/>
      <c r="E439" s="263"/>
    </row>
    <row r="440" spans="1:5" s="64" customFormat="1">
      <c r="A440" s="61"/>
      <c r="B440" s="262"/>
      <c r="C440" s="262"/>
      <c r="D440" s="263"/>
      <c r="E440" s="263"/>
    </row>
    <row r="441" spans="1:5" s="64" customFormat="1">
      <c r="A441" s="61"/>
      <c r="B441" s="262"/>
      <c r="C441" s="262"/>
      <c r="D441" s="263"/>
      <c r="E441" s="263"/>
    </row>
    <row r="442" spans="1:5" s="64" customFormat="1">
      <c r="A442" s="61"/>
      <c r="B442" s="262"/>
      <c r="C442" s="262"/>
      <c r="D442" s="263"/>
      <c r="E442" s="263"/>
    </row>
    <row r="443" spans="1:5" s="64" customFormat="1">
      <c r="A443" s="61"/>
      <c r="B443" s="262"/>
      <c r="C443" s="262"/>
      <c r="D443" s="263"/>
      <c r="E443" s="263"/>
    </row>
    <row r="444" spans="1:5" s="64" customFormat="1">
      <c r="A444" s="61"/>
      <c r="B444" s="262"/>
      <c r="C444" s="262"/>
      <c r="D444" s="263"/>
      <c r="E444" s="263"/>
    </row>
    <row r="445" spans="1:5" s="64" customFormat="1">
      <c r="A445" s="61"/>
      <c r="B445" s="262"/>
      <c r="C445" s="262"/>
      <c r="D445" s="263"/>
      <c r="E445" s="263"/>
    </row>
    <row r="446" spans="1:5" s="64" customFormat="1">
      <c r="A446" s="61"/>
      <c r="B446" s="262"/>
      <c r="C446" s="262"/>
      <c r="D446" s="263"/>
      <c r="E446" s="263"/>
    </row>
    <row r="447" spans="1:5" s="64" customFormat="1">
      <c r="A447" s="61"/>
      <c r="B447" s="262"/>
      <c r="C447" s="262"/>
      <c r="D447" s="263"/>
      <c r="E447" s="263"/>
    </row>
    <row r="448" spans="1:5" s="64" customFormat="1">
      <c r="A448" s="61"/>
      <c r="B448" s="262"/>
      <c r="C448" s="262"/>
      <c r="D448" s="263"/>
      <c r="E448" s="263"/>
    </row>
    <row r="449" spans="1:5" s="64" customFormat="1">
      <c r="A449" s="61"/>
      <c r="B449" s="262"/>
      <c r="C449" s="262"/>
      <c r="D449" s="263"/>
      <c r="E449" s="263"/>
    </row>
    <row r="450" spans="1:5" s="64" customFormat="1">
      <c r="A450" s="61"/>
      <c r="B450" s="262"/>
      <c r="C450" s="262"/>
      <c r="D450" s="263"/>
      <c r="E450" s="263"/>
    </row>
    <row r="451" spans="1:5" s="64" customFormat="1">
      <c r="A451" s="61"/>
      <c r="B451" s="262"/>
      <c r="C451" s="262"/>
      <c r="D451" s="263"/>
      <c r="E451" s="263"/>
    </row>
    <row r="452" spans="1:5" s="64" customFormat="1">
      <c r="A452" s="61"/>
      <c r="B452" s="262"/>
      <c r="C452" s="262"/>
      <c r="D452" s="263"/>
      <c r="E452" s="263"/>
    </row>
    <row r="453" spans="1:5" s="64" customFormat="1">
      <c r="A453" s="61"/>
      <c r="B453" s="262"/>
      <c r="C453" s="262"/>
      <c r="D453" s="263"/>
      <c r="E453" s="263"/>
    </row>
    <row r="454" spans="1:5" s="64" customFormat="1">
      <c r="A454" s="61"/>
      <c r="B454" s="262"/>
      <c r="C454" s="262"/>
      <c r="D454" s="263"/>
      <c r="E454" s="263"/>
    </row>
    <row r="455" spans="1:5" s="64" customFormat="1">
      <c r="A455" s="61"/>
      <c r="B455" s="262"/>
      <c r="C455" s="262"/>
      <c r="D455" s="263"/>
      <c r="E455" s="263"/>
    </row>
    <row r="456" spans="1:5" s="64" customFormat="1">
      <c r="A456" s="61"/>
      <c r="B456" s="262"/>
      <c r="C456" s="262"/>
      <c r="D456" s="263"/>
      <c r="E456" s="263"/>
    </row>
    <row r="457" spans="1:5" s="64" customFormat="1">
      <c r="A457" s="61"/>
      <c r="B457" s="262"/>
      <c r="C457" s="262"/>
      <c r="D457" s="263"/>
      <c r="E457" s="263"/>
    </row>
    <row r="458" spans="1:5" s="64" customFormat="1">
      <c r="A458" s="61"/>
      <c r="B458" s="262"/>
      <c r="C458" s="262"/>
      <c r="D458" s="263"/>
      <c r="E458" s="263"/>
    </row>
    <row r="459" spans="1:5" s="64" customFormat="1">
      <c r="A459" s="61"/>
      <c r="B459" s="262"/>
      <c r="C459" s="262"/>
      <c r="D459" s="263"/>
      <c r="E459" s="263"/>
    </row>
    <row r="460" spans="1:5" s="64" customFormat="1">
      <c r="A460" s="61"/>
      <c r="B460" s="262"/>
      <c r="C460" s="262"/>
      <c r="D460" s="263"/>
      <c r="E460" s="263"/>
    </row>
    <row r="461" spans="1:5" s="64" customFormat="1">
      <c r="A461" s="61"/>
      <c r="B461" s="262"/>
      <c r="C461" s="262"/>
      <c r="D461" s="263"/>
      <c r="E461" s="263"/>
    </row>
    <row r="462" spans="1:5" s="64" customFormat="1">
      <c r="A462" s="61"/>
      <c r="B462" s="262"/>
      <c r="C462" s="262"/>
      <c r="D462" s="263"/>
      <c r="E462" s="263"/>
    </row>
    <row r="463" spans="1:5" s="64" customFormat="1">
      <c r="A463" s="61"/>
      <c r="B463" s="262"/>
      <c r="C463" s="262"/>
      <c r="D463" s="263"/>
      <c r="E463" s="263"/>
    </row>
    <row r="464" spans="1:5" s="64" customFormat="1">
      <c r="A464" s="61"/>
      <c r="B464" s="262"/>
      <c r="C464" s="262"/>
      <c r="D464" s="263"/>
      <c r="E464" s="263"/>
    </row>
    <row r="465" spans="1:5" s="64" customFormat="1">
      <c r="A465" s="61"/>
      <c r="B465" s="262"/>
      <c r="C465" s="262"/>
      <c r="D465" s="263"/>
      <c r="E465" s="263"/>
    </row>
    <row r="466" spans="1:5" s="64" customFormat="1">
      <c r="A466" s="61"/>
      <c r="B466" s="262"/>
      <c r="C466" s="262"/>
      <c r="D466" s="263"/>
      <c r="E466" s="263"/>
    </row>
    <row r="467" spans="1:5" s="64" customFormat="1">
      <c r="A467" s="61"/>
      <c r="B467" s="262"/>
      <c r="C467" s="262"/>
      <c r="D467" s="263"/>
      <c r="E467" s="263"/>
    </row>
    <row r="468" spans="1:5" s="64" customFormat="1">
      <c r="A468" s="61"/>
      <c r="B468" s="262"/>
      <c r="C468" s="262"/>
      <c r="D468" s="263"/>
      <c r="E468" s="263"/>
    </row>
    <row r="469" spans="1:5" s="64" customFormat="1">
      <c r="A469" s="61"/>
      <c r="B469" s="262"/>
      <c r="C469" s="262"/>
      <c r="D469" s="263"/>
      <c r="E469" s="263"/>
    </row>
    <row r="470" spans="1:5" s="64" customFormat="1">
      <c r="A470" s="61"/>
      <c r="B470" s="262"/>
      <c r="C470" s="262"/>
      <c r="D470" s="263"/>
      <c r="E470" s="263"/>
    </row>
    <row r="471" spans="1:5" s="64" customFormat="1">
      <c r="A471" s="61"/>
      <c r="B471" s="262"/>
      <c r="C471" s="262"/>
      <c r="D471" s="263"/>
      <c r="E471" s="263"/>
    </row>
    <row r="472" spans="1:5" s="64" customFormat="1">
      <c r="A472" s="61"/>
      <c r="B472" s="262"/>
      <c r="C472" s="262"/>
      <c r="D472" s="263"/>
      <c r="E472" s="263"/>
    </row>
    <row r="473" spans="1:5" s="64" customFormat="1">
      <c r="A473" s="61"/>
      <c r="B473" s="262"/>
      <c r="C473" s="262"/>
      <c r="D473" s="263"/>
      <c r="E473" s="263"/>
    </row>
    <row r="474" spans="1:5" s="64" customFormat="1">
      <c r="A474" s="61"/>
      <c r="B474" s="262"/>
      <c r="C474" s="262"/>
      <c r="D474" s="263"/>
      <c r="E474" s="263"/>
    </row>
    <row r="475" spans="1:5" s="64" customFormat="1">
      <c r="A475" s="61"/>
      <c r="B475" s="262"/>
      <c r="C475" s="262"/>
      <c r="D475" s="263"/>
      <c r="E475" s="263"/>
    </row>
    <row r="476" spans="1:5" s="64" customFormat="1">
      <c r="A476" s="61"/>
      <c r="B476" s="262"/>
      <c r="C476" s="262"/>
      <c r="D476" s="263"/>
      <c r="E476" s="263"/>
    </row>
    <row r="477" spans="1:5" s="64" customFormat="1">
      <c r="A477" s="61"/>
      <c r="B477" s="262"/>
      <c r="C477" s="262"/>
      <c r="D477" s="263"/>
      <c r="E477" s="263"/>
    </row>
    <row r="478" spans="1:5" s="64" customFormat="1">
      <c r="A478" s="61"/>
      <c r="B478" s="262"/>
      <c r="C478" s="262"/>
      <c r="D478" s="263"/>
      <c r="E478" s="263"/>
    </row>
    <row r="479" spans="1:5" s="64" customFormat="1">
      <c r="A479" s="61"/>
      <c r="B479" s="262"/>
      <c r="C479" s="262"/>
      <c r="D479" s="263"/>
      <c r="E479" s="263"/>
    </row>
    <row r="480" spans="1:5" s="64" customFormat="1">
      <c r="A480" s="61"/>
      <c r="B480" s="262"/>
      <c r="C480" s="262"/>
      <c r="D480" s="263"/>
      <c r="E480" s="263"/>
    </row>
    <row r="481" spans="1:5" s="64" customFormat="1">
      <c r="A481" s="61"/>
      <c r="B481" s="262"/>
      <c r="C481" s="262"/>
      <c r="D481" s="263"/>
      <c r="E481" s="263"/>
    </row>
    <row r="482" spans="1:5" s="64" customFormat="1">
      <c r="A482" s="61"/>
      <c r="B482" s="262"/>
      <c r="C482" s="262"/>
      <c r="D482" s="263"/>
      <c r="E482" s="263"/>
    </row>
    <row r="483" spans="1:5" s="64" customFormat="1">
      <c r="A483" s="61"/>
      <c r="B483" s="262"/>
      <c r="C483" s="262"/>
      <c r="D483" s="263"/>
      <c r="E483" s="263"/>
    </row>
    <row r="484" spans="1:5" s="64" customFormat="1">
      <c r="A484" s="61"/>
      <c r="B484" s="262"/>
      <c r="C484" s="262"/>
      <c r="D484" s="263"/>
      <c r="E484" s="263"/>
    </row>
    <row r="485" spans="1:5" s="64" customFormat="1">
      <c r="A485" s="61"/>
      <c r="B485" s="262"/>
      <c r="C485" s="262"/>
      <c r="D485" s="263"/>
      <c r="E485" s="263"/>
    </row>
    <row r="486" spans="1:5" s="64" customFormat="1">
      <c r="A486" s="61"/>
      <c r="B486" s="262"/>
      <c r="C486" s="262"/>
      <c r="D486" s="263"/>
      <c r="E486" s="263"/>
    </row>
    <row r="487" spans="1:5" s="64" customFormat="1">
      <c r="A487" s="61"/>
      <c r="B487" s="262"/>
      <c r="C487" s="262"/>
      <c r="D487" s="263"/>
      <c r="E487" s="263"/>
    </row>
    <row r="488" spans="1:5" s="64" customFormat="1">
      <c r="A488" s="61"/>
      <c r="B488" s="262"/>
      <c r="C488" s="262"/>
      <c r="D488" s="263"/>
      <c r="E488" s="263"/>
    </row>
    <row r="489" spans="1:5" s="64" customFormat="1">
      <c r="A489" s="61"/>
      <c r="B489" s="262"/>
      <c r="C489" s="262"/>
      <c r="D489" s="263"/>
      <c r="E489" s="263"/>
    </row>
    <row r="490" spans="1:5" s="64" customFormat="1">
      <c r="A490" s="61"/>
      <c r="B490" s="262"/>
      <c r="C490" s="262"/>
      <c r="D490" s="263"/>
      <c r="E490" s="263"/>
    </row>
    <row r="491" spans="1:5" s="64" customFormat="1">
      <c r="A491" s="61"/>
      <c r="B491" s="262"/>
      <c r="C491" s="262"/>
      <c r="D491" s="263"/>
      <c r="E491" s="263"/>
    </row>
    <row r="492" spans="1:5" s="64" customFormat="1">
      <c r="A492" s="61"/>
      <c r="B492" s="262"/>
      <c r="C492" s="262"/>
      <c r="D492" s="263"/>
      <c r="E492" s="263"/>
    </row>
    <row r="493" spans="1:5" s="64" customFormat="1">
      <c r="A493" s="61"/>
      <c r="B493" s="262"/>
      <c r="C493" s="262"/>
      <c r="D493" s="263"/>
      <c r="E493" s="263"/>
    </row>
    <row r="494" spans="1:5" s="64" customFormat="1">
      <c r="A494" s="61"/>
      <c r="B494" s="262"/>
      <c r="C494" s="262"/>
      <c r="D494" s="263"/>
      <c r="E494" s="263"/>
    </row>
    <row r="495" spans="1:5" s="64" customFormat="1">
      <c r="A495" s="61"/>
      <c r="B495" s="262"/>
      <c r="C495" s="262"/>
      <c r="D495" s="263"/>
      <c r="E495" s="263"/>
    </row>
    <row r="496" spans="1:5" s="64" customFormat="1">
      <c r="A496" s="61"/>
      <c r="B496" s="262"/>
      <c r="C496" s="262"/>
      <c r="D496" s="263"/>
      <c r="E496" s="263"/>
    </row>
    <row r="497" spans="1:5" s="64" customFormat="1">
      <c r="A497" s="61"/>
      <c r="B497" s="262"/>
      <c r="C497" s="262"/>
      <c r="D497" s="263"/>
      <c r="E497" s="263"/>
    </row>
    <row r="498" spans="1:5" s="64" customFormat="1">
      <c r="A498" s="61"/>
      <c r="B498" s="262"/>
      <c r="C498" s="262"/>
      <c r="D498" s="263"/>
      <c r="E498" s="263"/>
    </row>
    <row r="499" spans="1:5" s="64" customFormat="1">
      <c r="A499" s="61"/>
      <c r="B499" s="262"/>
      <c r="C499" s="262"/>
      <c r="D499" s="263"/>
      <c r="E499" s="263"/>
    </row>
    <row r="500" spans="1:5" s="64" customFormat="1">
      <c r="A500" s="61"/>
      <c r="B500" s="262"/>
      <c r="C500" s="262"/>
      <c r="D500" s="263"/>
      <c r="E500" s="263"/>
    </row>
    <row r="501" spans="1:5" s="64" customFormat="1">
      <c r="A501" s="61"/>
      <c r="B501" s="262"/>
      <c r="C501" s="262"/>
      <c r="D501" s="263"/>
      <c r="E501" s="263"/>
    </row>
    <row r="502" spans="1:5" s="64" customFormat="1">
      <c r="A502" s="61"/>
      <c r="B502" s="262"/>
      <c r="C502" s="262"/>
      <c r="D502" s="263"/>
      <c r="E502" s="263"/>
    </row>
    <row r="503" spans="1:5" s="64" customFormat="1">
      <c r="A503" s="61"/>
      <c r="B503" s="262"/>
      <c r="C503" s="262"/>
      <c r="D503" s="263"/>
      <c r="E503" s="263"/>
    </row>
    <row r="504" spans="1:5" s="64" customFormat="1">
      <c r="A504" s="61"/>
      <c r="B504" s="262"/>
      <c r="C504" s="262"/>
      <c r="D504" s="263"/>
      <c r="E504" s="263"/>
    </row>
    <row r="505" spans="1:5" s="64" customFormat="1">
      <c r="A505" s="61"/>
      <c r="B505" s="262"/>
      <c r="C505" s="262"/>
      <c r="D505" s="263"/>
      <c r="E505" s="263"/>
    </row>
    <row r="506" spans="1:5" s="64" customFormat="1">
      <c r="A506" s="61"/>
      <c r="B506" s="262"/>
      <c r="C506" s="262"/>
      <c r="D506" s="263"/>
      <c r="E506" s="263"/>
    </row>
    <row r="507" spans="1:5" s="64" customFormat="1">
      <c r="A507" s="61"/>
      <c r="B507" s="262"/>
      <c r="C507" s="262"/>
      <c r="D507" s="263"/>
      <c r="E507" s="263"/>
    </row>
    <row r="508" spans="1:5" s="64" customFormat="1">
      <c r="A508" s="61"/>
      <c r="B508" s="262"/>
      <c r="C508" s="262"/>
      <c r="D508" s="263"/>
      <c r="E508" s="263"/>
    </row>
    <row r="509" spans="1:5" s="64" customFormat="1">
      <c r="A509" s="61"/>
      <c r="B509" s="262"/>
      <c r="C509" s="262"/>
      <c r="D509" s="263"/>
      <c r="E509" s="263"/>
    </row>
    <row r="510" spans="1:5" s="64" customFormat="1">
      <c r="A510" s="61"/>
      <c r="B510" s="262"/>
      <c r="C510" s="262"/>
      <c r="D510" s="263"/>
      <c r="E510" s="263"/>
    </row>
    <row r="511" spans="1:5" s="64" customFormat="1">
      <c r="A511" s="61"/>
      <c r="B511" s="262"/>
      <c r="C511" s="262"/>
      <c r="D511" s="263"/>
      <c r="E511" s="263"/>
    </row>
    <row r="512" spans="1:5" s="64" customFormat="1">
      <c r="A512" s="61"/>
      <c r="B512" s="262"/>
      <c r="C512" s="262"/>
      <c r="D512" s="263"/>
      <c r="E512" s="263"/>
    </row>
    <row r="513" spans="1:5" s="64" customFormat="1">
      <c r="A513" s="61"/>
      <c r="B513" s="262"/>
      <c r="C513" s="262"/>
      <c r="D513" s="263"/>
      <c r="E513" s="263"/>
    </row>
    <row r="514" spans="1:5" s="64" customFormat="1">
      <c r="A514" s="61"/>
      <c r="B514" s="262"/>
      <c r="C514" s="262"/>
      <c r="D514" s="263"/>
      <c r="E514" s="263"/>
    </row>
    <row r="515" spans="1:5" s="64" customFormat="1">
      <c r="A515" s="61"/>
      <c r="B515" s="262"/>
      <c r="C515" s="262"/>
      <c r="D515" s="263"/>
      <c r="E515" s="263"/>
    </row>
    <row r="516" spans="1:5" s="64" customFormat="1">
      <c r="A516" s="61"/>
      <c r="B516" s="262"/>
      <c r="C516" s="262"/>
      <c r="D516" s="263"/>
      <c r="E516" s="263"/>
    </row>
    <row r="517" spans="1:5" s="64" customFormat="1">
      <c r="A517" s="61"/>
      <c r="B517" s="262"/>
      <c r="C517" s="262"/>
      <c r="D517" s="263"/>
      <c r="E517" s="263"/>
    </row>
    <row r="518" spans="1:5" s="64" customFormat="1">
      <c r="A518" s="61"/>
      <c r="B518" s="262"/>
      <c r="C518" s="262"/>
      <c r="D518" s="263"/>
      <c r="E518" s="263"/>
    </row>
    <row r="519" spans="1:5" s="64" customFormat="1">
      <c r="A519" s="61"/>
      <c r="B519" s="262"/>
      <c r="C519" s="262"/>
      <c r="D519" s="263"/>
      <c r="E519" s="263"/>
    </row>
    <row r="520" spans="1:5" s="64" customFormat="1">
      <c r="A520" s="61"/>
      <c r="B520" s="262"/>
      <c r="C520" s="262"/>
      <c r="D520" s="263"/>
      <c r="E520" s="263"/>
    </row>
    <row r="521" spans="1:5" s="64" customFormat="1">
      <c r="A521" s="61"/>
      <c r="B521" s="262"/>
      <c r="C521" s="262"/>
      <c r="D521" s="263"/>
      <c r="E521" s="263"/>
    </row>
    <row r="522" spans="1:5" s="64" customFormat="1">
      <c r="A522" s="61"/>
      <c r="B522" s="262"/>
      <c r="C522" s="262"/>
      <c r="D522" s="263"/>
      <c r="E522" s="263"/>
    </row>
    <row r="523" spans="1:5" s="64" customFormat="1">
      <c r="A523" s="61"/>
      <c r="B523" s="262"/>
      <c r="C523" s="262"/>
      <c r="D523" s="263"/>
      <c r="E523" s="263"/>
    </row>
    <row r="524" spans="1:5" s="64" customFormat="1">
      <c r="A524" s="61"/>
      <c r="B524" s="262"/>
      <c r="C524" s="262"/>
      <c r="D524" s="263"/>
      <c r="E524" s="263"/>
    </row>
    <row r="525" spans="1:5" s="64" customFormat="1">
      <c r="A525" s="61"/>
      <c r="B525" s="262"/>
      <c r="C525" s="262"/>
      <c r="D525" s="263"/>
      <c r="E525" s="263"/>
    </row>
    <row r="526" spans="1:5" s="64" customFormat="1">
      <c r="A526" s="61"/>
      <c r="B526" s="262"/>
      <c r="C526" s="262"/>
      <c r="D526" s="263"/>
      <c r="E526" s="263"/>
    </row>
    <row r="527" spans="1:5" s="64" customFormat="1">
      <c r="A527" s="61"/>
      <c r="B527" s="262"/>
      <c r="C527" s="262"/>
      <c r="D527" s="263"/>
      <c r="E527" s="263"/>
    </row>
    <row r="528" spans="1:5" s="64" customFormat="1">
      <c r="A528" s="61"/>
      <c r="B528" s="262"/>
      <c r="C528" s="262"/>
      <c r="D528" s="263"/>
      <c r="E528" s="263"/>
    </row>
    <row r="529" spans="1:5" s="64" customFormat="1">
      <c r="A529" s="61"/>
      <c r="B529" s="262"/>
      <c r="C529" s="262"/>
      <c r="D529" s="263"/>
      <c r="E529" s="263"/>
    </row>
    <row r="530" spans="1:5" s="64" customFormat="1">
      <c r="A530" s="61"/>
      <c r="B530" s="262"/>
      <c r="C530" s="262"/>
      <c r="D530" s="263"/>
      <c r="E530" s="263"/>
    </row>
    <row r="531" spans="1:5" s="64" customFormat="1">
      <c r="A531" s="61"/>
      <c r="B531" s="262"/>
      <c r="C531" s="262"/>
      <c r="D531" s="263"/>
      <c r="E531" s="263"/>
    </row>
    <row r="532" spans="1:5" s="64" customFormat="1">
      <c r="A532" s="61"/>
      <c r="B532" s="262"/>
      <c r="C532" s="262"/>
      <c r="D532" s="263"/>
      <c r="E532" s="263"/>
    </row>
    <row r="533" spans="1:5" s="64" customFormat="1">
      <c r="A533" s="61"/>
      <c r="B533" s="262"/>
      <c r="C533" s="262"/>
      <c r="D533" s="263"/>
      <c r="E533" s="263"/>
    </row>
    <row r="534" spans="1:5" s="64" customFormat="1">
      <c r="A534" s="61"/>
      <c r="B534" s="262"/>
      <c r="C534" s="262"/>
      <c r="D534" s="263"/>
      <c r="E534" s="263"/>
    </row>
    <row r="535" spans="1:5" s="64" customFormat="1">
      <c r="A535" s="61"/>
      <c r="B535" s="262"/>
      <c r="C535" s="262"/>
      <c r="D535" s="263"/>
      <c r="E535" s="263"/>
    </row>
    <row r="536" spans="1:5" s="64" customFormat="1">
      <c r="A536" s="61"/>
      <c r="B536" s="262"/>
      <c r="C536" s="262"/>
      <c r="D536" s="263"/>
      <c r="E536" s="263"/>
    </row>
    <row r="537" spans="1:5" s="64" customFormat="1">
      <c r="A537" s="61"/>
      <c r="B537" s="262"/>
      <c r="C537" s="262"/>
      <c r="D537" s="263"/>
      <c r="E537" s="263"/>
    </row>
    <row r="538" spans="1:5" s="64" customFormat="1">
      <c r="A538" s="61"/>
      <c r="B538" s="262"/>
      <c r="C538" s="262"/>
      <c r="D538" s="263"/>
      <c r="E538" s="263"/>
    </row>
    <row r="539" spans="1:5" s="64" customFormat="1">
      <c r="A539" s="61"/>
      <c r="B539" s="262"/>
      <c r="C539" s="262"/>
      <c r="D539" s="263"/>
      <c r="E539" s="263"/>
    </row>
    <row r="540" spans="1:5" s="64" customFormat="1">
      <c r="A540" s="61"/>
      <c r="B540" s="262"/>
      <c r="C540" s="262"/>
      <c r="D540" s="263"/>
      <c r="E540" s="263"/>
    </row>
    <row r="541" spans="1:5" s="64" customFormat="1">
      <c r="A541" s="61"/>
      <c r="B541" s="262"/>
      <c r="C541" s="262"/>
      <c r="D541" s="263"/>
      <c r="E541" s="263"/>
    </row>
    <row r="542" spans="1:5" s="64" customFormat="1">
      <c r="A542" s="61"/>
      <c r="B542" s="262"/>
      <c r="C542" s="262"/>
      <c r="D542" s="263"/>
      <c r="E542" s="263"/>
    </row>
    <row r="543" spans="1:5" s="64" customFormat="1">
      <c r="A543" s="61"/>
      <c r="B543" s="262"/>
      <c r="C543" s="262"/>
      <c r="D543" s="263"/>
      <c r="E543" s="263"/>
    </row>
    <row r="544" spans="1:5" s="64" customFormat="1">
      <c r="A544" s="61"/>
      <c r="B544" s="262"/>
      <c r="C544" s="262"/>
      <c r="D544" s="263"/>
      <c r="E544" s="263"/>
    </row>
    <row r="545" spans="1:5" s="64" customFormat="1">
      <c r="A545" s="61"/>
      <c r="B545" s="262"/>
      <c r="C545" s="262"/>
      <c r="D545" s="263"/>
      <c r="E545" s="263"/>
    </row>
    <row r="546" spans="1:5" s="64" customFormat="1">
      <c r="A546" s="61"/>
      <c r="B546" s="262"/>
      <c r="C546" s="262"/>
      <c r="D546" s="263"/>
      <c r="E546" s="263"/>
    </row>
    <row r="547" spans="1:5" s="64" customFormat="1">
      <c r="A547" s="61"/>
      <c r="B547" s="262"/>
      <c r="C547" s="262"/>
      <c r="D547" s="263"/>
      <c r="E547" s="263"/>
    </row>
    <row r="548" spans="1:5" s="64" customFormat="1">
      <c r="A548" s="61"/>
      <c r="B548" s="262"/>
      <c r="C548" s="262"/>
      <c r="D548" s="263"/>
      <c r="E548" s="263"/>
    </row>
    <row r="549" spans="1:5" s="64" customFormat="1">
      <c r="A549" s="61"/>
      <c r="B549" s="262"/>
      <c r="C549" s="262"/>
      <c r="D549" s="263"/>
      <c r="E549" s="263"/>
    </row>
    <row r="550" spans="1:5" s="64" customFormat="1">
      <c r="A550" s="61"/>
      <c r="B550" s="262"/>
      <c r="C550" s="262"/>
      <c r="D550" s="263"/>
      <c r="E550" s="263"/>
    </row>
    <row r="551" spans="1:5" s="64" customFormat="1">
      <c r="A551" s="61"/>
      <c r="B551" s="262"/>
      <c r="C551" s="262"/>
      <c r="D551" s="263"/>
      <c r="E551" s="263"/>
    </row>
    <row r="552" spans="1:5" s="64" customFormat="1">
      <c r="A552" s="61"/>
      <c r="B552" s="262"/>
      <c r="C552" s="262"/>
      <c r="D552" s="263"/>
      <c r="E552" s="263"/>
    </row>
    <row r="553" spans="1:5" s="64" customFormat="1">
      <c r="A553" s="61"/>
      <c r="B553" s="262"/>
      <c r="C553" s="262"/>
      <c r="D553" s="263"/>
      <c r="E553" s="263"/>
    </row>
    <row r="554" spans="1:5" s="64" customFormat="1">
      <c r="A554" s="61"/>
      <c r="B554" s="262"/>
      <c r="C554" s="262"/>
      <c r="D554" s="263"/>
      <c r="E554" s="263"/>
    </row>
    <row r="555" spans="1:5" s="64" customFormat="1">
      <c r="A555" s="61"/>
      <c r="B555" s="262"/>
      <c r="C555" s="262"/>
      <c r="D555" s="263"/>
      <c r="E555" s="263"/>
    </row>
    <row r="556" spans="1:5" s="64" customFormat="1">
      <c r="A556" s="61"/>
      <c r="B556" s="262"/>
      <c r="C556" s="262"/>
      <c r="D556" s="263"/>
      <c r="E556" s="263"/>
    </row>
    <row r="557" spans="1:5" s="64" customFormat="1">
      <c r="A557" s="61"/>
      <c r="B557" s="262"/>
      <c r="C557" s="262"/>
      <c r="D557" s="263"/>
      <c r="E557" s="263"/>
    </row>
    <row r="558" spans="1:5" s="64" customFormat="1">
      <c r="A558" s="61"/>
      <c r="B558" s="262"/>
      <c r="C558" s="262"/>
      <c r="D558" s="263"/>
      <c r="E558" s="263"/>
    </row>
    <row r="559" spans="1:5" s="64" customFormat="1">
      <c r="A559" s="61"/>
      <c r="B559" s="262"/>
      <c r="C559" s="262"/>
      <c r="D559" s="263"/>
      <c r="E559" s="263"/>
    </row>
    <row r="560" spans="1:5" s="64" customFormat="1">
      <c r="A560" s="61"/>
      <c r="B560" s="262"/>
      <c r="C560" s="262"/>
      <c r="D560" s="263"/>
      <c r="E560" s="263"/>
    </row>
    <row r="561" spans="1:5" s="64" customFormat="1">
      <c r="A561" s="61"/>
      <c r="B561" s="262"/>
      <c r="C561" s="262"/>
      <c r="D561" s="263"/>
      <c r="E561" s="263"/>
    </row>
    <row r="562" spans="1:5" s="64" customFormat="1">
      <c r="A562" s="61"/>
      <c r="B562" s="262"/>
      <c r="C562" s="262"/>
      <c r="D562" s="263"/>
      <c r="E562" s="263"/>
    </row>
    <row r="563" spans="1:5" s="64" customFormat="1">
      <c r="A563" s="61"/>
      <c r="B563" s="262"/>
      <c r="C563" s="262"/>
      <c r="D563" s="263"/>
      <c r="E563" s="263"/>
    </row>
    <row r="564" spans="1:5" s="64" customFormat="1">
      <c r="A564" s="61"/>
      <c r="B564" s="262"/>
      <c r="C564" s="262"/>
      <c r="D564" s="263"/>
      <c r="E564" s="263"/>
    </row>
    <row r="565" spans="1:5" s="64" customFormat="1">
      <c r="A565" s="61"/>
      <c r="B565" s="262"/>
      <c r="C565" s="262"/>
      <c r="D565" s="263"/>
      <c r="E565" s="263"/>
    </row>
    <row r="566" spans="1:5" s="64" customFormat="1">
      <c r="A566" s="61"/>
      <c r="B566" s="262"/>
      <c r="C566" s="262"/>
      <c r="D566" s="263"/>
      <c r="E566" s="263"/>
    </row>
    <row r="567" spans="1:5" s="64" customFormat="1">
      <c r="A567" s="61"/>
      <c r="B567" s="262"/>
      <c r="C567" s="262"/>
      <c r="D567" s="263"/>
      <c r="E567" s="263"/>
    </row>
    <row r="568" spans="1:5" s="64" customFormat="1">
      <c r="A568" s="61"/>
      <c r="B568" s="262"/>
      <c r="C568" s="262"/>
      <c r="D568" s="263"/>
      <c r="E568" s="263"/>
    </row>
    <row r="569" spans="1:5" s="64" customFormat="1">
      <c r="A569" s="61"/>
      <c r="B569" s="262"/>
      <c r="C569" s="262"/>
      <c r="D569" s="263"/>
      <c r="E569" s="263"/>
    </row>
    <row r="570" spans="1:5" s="64" customFormat="1">
      <c r="A570" s="61"/>
      <c r="B570" s="262"/>
      <c r="C570" s="262"/>
      <c r="D570" s="263"/>
      <c r="E570" s="263"/>
    </row>
    <row r="571" spans="1:5" s="64" customFormat="1">
      <c r="A571" s="61"/>
      <c r="B571" s="262"/>
      <c r="C571" s="262"/>
      <c r="D571" s="263"/>
      <c r="E571" s="263"/>
    </row>
    <row r="572" spans="1:5" s="64" customFormat="1">
      <c r="A572" s="61"/>
      <c r="B572" s="262"/>
      <c r="C572" s="262"/>
      <c r="D572" s="263"/>
      <c r="E572" s="263"/>
    </row>
    <row r="573" spans="1:5" s="64" customFormat="1">
      <c r="A573" s="61"/>
      <c r="B573" s="262"/>
      <c r="C573" s="262"/>
      <c r="D573" s="263"/>
      <c r="E573" s="263"/>
    </row>
    <row r="574" spans="1:5" s="64" customFormat="1">
      <c r="A574" s="61"/>
      <c r="B574" s="262"/>
      <c r="C574" s="262"/>
      <c r="D574" s="263"/>
      <c r="E574" s="263"/>
    </row>
    <row r="575" spans="1:5" s="64" customFormat="1">
      <c r="A575" s="61"/>
      <c r="B575" s="262"/>
      <c r="C575" s="262"/>
      <c r="D575" s="263"/>
      <c r="E575" s="263"/>
    </row>
    <row r="576" spans="1:5" s="64" customFormat="1">
      <c r="A576" s="61"/>
      <c r="B576" s="262"/>
      <c r="C576" s="262"/>
      <c r="D576" s="263"/>
      <c r="E576" s="263"/>
    </row>
    <row r="577" spans="1:5" s="64" customFormat="1">
      <c r="A577" s="61"/>
      <c r="B577" s="262"/>
      <c r="C577" s="262"/>
      <c r="D577" s="263"/>
      <c r="E577" s="263"/>
    </row>
    <row r="578" spans="1:5" s="64" customFormat="1">
      <c r="A578" s="61"/>
      <c r="B578" s="262"/>
      <c r="C578" s="262"/>
      <c r="D578" s="263"/>
      <c r="E578" s="263"/>
    </row>
    <row r="579" spans="1:5" s="64" customFormat="1">
      <c r="A579" s="61"/>
      <c r="B579" s="262"/>
      <c r="C579" s="262"/>
      <c r="D579" s="263"/>
      <c r="E579" s="263"/>
    </row>
    <row r="580" spans="1:5" s="64" customFormat="1">
      <c r="A580" s="61"/>
      <c r="B580" s="262"/>
      <c r="C580" s="262"/>
      <c r="D580" s="263"/>
      <c r="E580" s="263"/>
    </row>
    <row r="581" spans="1:5" s="64" customFormat="1">
      <c r="A581" s="61"/>
      <c r="B581" s="262"/>
      <c r="C581" s="262"/>
      <c r="D581" s="263"/>
      <c r="E581" s="263"/>
    </row>
    <row r="582" spans="1:5" s="64" customFormat="1">
      <c r="A582" s="61"/>
      <c r="B582" s="262"/>
      <c r="C582" s="262"/>
      <c r="D582" s="263"/>
      <c r="E582" s="263"/>
    </row>
    <row r="583" spans="1:5" s="64" customFormat="1">
      <c r="A583" s="61"/>
      <c r="B583" s="262"/>
      <c r="C583" s="262"/>
      <c r="D583" s="263"/>
      <c r="E583" s="263"/>
    </row>
    <row r="584" spans="1:5" s="64" customFormat="1">
      <c r="A584" s="61"/>
      <c r="B584" s="262"/>
      <c r="C584" s="262"/>
      <c r="D584" s="263"/>
      <c r="E584" s="263"/>
    </row>
    <row r="585" spans="1:5" s="64" customFormat="1">
      <c r="A585" s="61"/>
      <c r="B585" s="262"/>
      <c r="C585" s="262"/>
      <c r="D585" s="263"/>
      <c r="E585" s="263"/>
    </row>
    <row r="586" spans="1:5" s="64" customFormat="1">
      <c r="A586" s="61"/>
      <c r="B586" s="262"/>
      <c r="C586" s="262"/>
      <c r="D586" s="263"/>
      <c r="E586" s="263"/>
    </row>
    <row r="587" spans="1:5" s="64" customFormat="1">
      <c r="A587" s="61"/>
      <c r="B587" s="262"/>
      <c r="C587" s="262"/>
      <c r="D587" s="263"/>
      <c r="E587" s="263"/>
    </row>
    <row r="588" spans="1:5" s="64" customFormat="1">
      <c r="A588" s="61"/>
      <c r="B588" s="262"/>
      <c r="C588" s="262"/>
      <c r="D588" s="263"/>
      <c r="E588" s="263"/>
    </row>
    <row r="589" spans="1:5" s="64" customFormat="1">
      <c r="A589" s="61"/>
      <c r="B589" s="262"/>
      <c r="C589" s="262"/>
      <c r="D589" s="263"/>
      <c r="E589" s="263"/>
    </row>
    <row r="590" spans="1:5" s="64" customFormat="1">
      <c r="A590" s="61"/>
      <c r="B590" s="262"/>
      <c r="C590" s="262"/>
      <c r="D590" s="263"/>
      <c r="E590" s="263"/>
    </row>
    <row r="591" spans="1:5" s="64" customFormat="1">
      <c r="A591" s="61"/>
      <c r="B591" s="262"/>
      <c r="C591" s="262"/>
      <c r="D591" s="263"/>
      <c r="E591" s="263"/>
    </row>
    <row r="592" spans="1:5" s="64" customFormat="1">
      <c r="A592" s="61"/>
      <c r="B592" s="262"/>
      <c r="C592" s="262"/>
      <c r="D592" s="263"/>
      <c r="E592" s="263"/>
    </row>
    <row r="593" spans="1:5" s="64" customFormat="1">
      <c r="A593" s="61"/>
      <c r="B593" s="262"/>
      <c r="C593" s="262"/>
      <c r="D593" s="263"/>
      <c r="E593" s="263"/>
    </row>
    <row r="594" spans="1:5" s="64" customFormat="1">
      <c r="A594" s="61"/>
      <c r="B594" s="262"/>
      <c r="C594" s="262"/>
      <c r="D594" s="263"/>
      <c r="E594" s="263"/>
    </row>
    <row r="595" spans="1:5" s="64" customFormat="1">
      <c r="A595" s="61"/>
      <c r="B595" s="262"/>
      <c r="C595" s="262"/>
      <c r="D595" s="263"/>
      <c r="E595" s="263"/>
    </row>
    <row r="596" spans="1:5" s="64" customFormat="1">
      <c r="A596" s="61"/>
      <c r="B596" s="262"/>
      <c r="C596" s="262"/>
      <c r="D596" s="263"/>
      <c r="E596" s="263"/>
    </row>
    <row r="597" spans="1:5" s="64" customFormat="1">
      <c r="A597" s="61"/>
      <c r="B597" s="262"/>
      <c r="C597" s="262"/>
      <c r="D597" s="263"/>
      <c r="E597" s="263"/>
    </row>
    <row r="598" spans="1:5" s="64" customFormat="1">
      <c r="A598" s="61"/>
      <c r="B598" s="262"/>
      <c r="C598" s="262"/>
      <c r="D598" s="263"/>
      <c r="E598" s="263"/>
    </row>
    <row r="599" spans="1:5" s="64" customFormat="1">
      <c r="A599" s="61"/>
      <c r="B599" s="262"/>
      <c r="C599" s="262"/>
      <c r="D599" s="263"/>
      <c r="E599" s="263"/>
    </row>
    <row r="600" spans="1:5" s="64" customFormat="1">
      <c r="A600" s="61"/>
      <c r="B600" s="262"/>
      <c r="C600" s="262"/>
      <c r="D600" s="263"/>
      <c r="E600" s="263"/>
    </row>
    <row r="601" spans="1:5" s="64" customFormat="1">
      <c r="A601" s="61"/>
      <c r="B601" s="262"/>
      <c r="C601" s="262"/>
      <c r="D601" s="263"/>
      <c r="E601" s="263"/>
    </row>
    <row r="602" spans="1:5" s="64" customFormat="1">
      <c r="A602" s="61"/>
      <c r="B602" s="262"/>
      <c r="C602" s="262"/>
      <c r="D602" s="263"/>
      <c r="E602" s="263"/>
    </row>
    <row r="603" spans="1:5" s="64" customFormat="1">
      <c r="A603" s="61"/>
      <c r="B603" s="262"/>
      <c r="C603" s="262"/>
      <c r="D603" s="263"/>
      <c r="E603" s="263"/>
    </row>
    <row r="604" spans="1:5" s="64" customFormat="1">
      <c r="A604" s="61"/>
      <c r="B604" s="262"/>
      <c r="C604" s="262"/>
      <c r="D604" s="263"/>
      <c r="E604" s="263"/>
    </row>
    <row r="605" spans="1:5" s="64" customFormat="1">
      <c r="A605" s="61"/>
      <c r="B605" s="262"/>
      <c r="C605" s="262"/>
      <c r="D605" s="263"/>
      <c r="E605" s="263"/>
    </row>
    <row r="606" spans="1:5" s="64" customFormat="1">
      <c r="A606" s="61"/>
      <c r="B606" s="262"/>
      <c r="C606" s="262"/>
      <c r="D606" s="263"/>
      <c r="E606" s="263"/>
    </row>
    <row r="607" spans="1:5" s="64" customFormat="1">
      <c r="A607" s="61"/>
      <c r="B607" s="262"/>
      <c r="C607" s="262"/>
      <c r="D607" s="263"/>
      <c r="E607" s="263"/>
    </row>
    <row r="608" spans="1:5" s="64" customFormat="1">
      <c r="A608" s="61"/>
      <c r="B608" s="262"/>
      <c r="C608" s="262"/>
      <c r="D608" s="263"/>
      <c r="E608" s="263"/>
    </row>
    <row r="609" spans="1:5" s="64" customFormat="1">
      <c r="A609" s="61"/>
      <c r="B609" s="262"/>
      <c r="C609" s="262"/>
      <c r="D609" s="263"/>
      <c r="E609" s="263"/>
    </row>
    <row r="610" spans="1:5" s="64" customFormat="1">
      <c r="A610" s="61"/>
      <c r="B610" s="262"/>
      <c r="C610" s="262"/>
      <c r="D610" s="263"/>
      <c r="E610" s="263"/>
    </row>
    <row r="611" spans="1:5" s="64" customFormat="1">
      <c r="A611" s="61"/>
      <c r="B611" s="262"/>
      <c r="C611" s="262"/>
      <c r="D611" s="263"/>
      <c r="E611" s="263"/>
    </row>
    <row r="612" spans="1:5" s="64" customFormat="1">
      <c r="A612" s="61"/>
      <c r="B612" s="262"/>
      <c r="C612" s="262"/>
      <c r="D612" s="263"/>
      <c r="E612" s="263"/>
    </row>
    <row r="613" spans="1:5" s="64" customFormat="1">
      <c r="A613" s="61"/>
      <c r="B613" s="262"/>
      <c r="C613" s="262"/>
      <c r="D613" s="263"/>
      <c r="E613" s="263"/>
    </row>
    <row r="614" spans="1:5" s="64" customFormat="1">
      <c r="A614" s="61"/>
      <c r="B614" s="262"/>
      <c r="C614" s="262"/>
      <c r="D614" s="263"/>
      <c r="E614" s="263"/>
    </row>
    <row r="615" spans="1:5" s="64" customFormat="1">
      <c r="A615" s="61"/>
      <c r="B615" s="262"/>
      <c r="C615" s="262"/>
      <c r="D615" s="263"/>
      <c r="E615" s="263"/>
    </row>
    <row r="616" spans="1:5" s="64" customFormat="1">
      <c r="A616" s="61"/>
      <c r="B616" s="262"/>
      <c r="C616" s="262"/>
      <c r="D616" s="263"/>
      <c r="E616" s="263"/>
    </row>
    <row r="617" spans="1:5" s="64" customFormat="1">
      <c r="A617" s="61"/>
      <c r="B617" s="262"/>
      <c r="C617" s="262"/>
      <c r="D617" s="263"/>
      <c r="E617" s="263"/>
    </row>
    <row r="618" spans="1:5" s="64" customFormat="1">
      <c r="A618" s="61"/>
      <c r="B618" s="262"/>
      <c r="C618" s="262"/>
      <c r="D618" s="263"/>
      <c r="E618" s="263"/>
    </row>
    <row r="619" spans="1:5" s="64" customFormat="1">
      <c r="A619" s="61"/>
      <c r="B619" s="262"/>
      <c r="C619" s="262"/>
      <c r="D619" s="263"/>
      <c r="E619" s="263"/>
    </row>
    <row r="620" spans="1:5" s="64" customFormat="1">
      <c r="A620" s="61"/>
      <c r="B620" s="262"/>
      <c r="C620" s="262"/>
      <c r="D620" s="263"/>
      <c r="E620" s="263"/>
    </row>
    <row r="621" spans="1:5" s="64" customFormat="1">
      <c r="A621" s="61"/>
      <c r="B621" s="262"/>
      <c r="C621" s="262"/>
      <c r="D621" s="263"/>
      <c r="E621" s="263"/>
    </row>
    <row r="622" spans="1:5" s="64" customFormat="1">
      <c r="A622" s="61"/>
      <c r="B622" s="262"/>
      <c r="C622" s="262"/>
      <c r="D622" s="263"/>
      <c r="E622" s="263"/>
    </row>
    <row r="623" spans="1:5" s="64" customFormat="1">
      <c r="A623" s="61"/>
      <c r="B623" s="262"/>
      <c r="C623" s="262"/>
      <c r="D623" s="263"/>
      <c r="E623" s="263"/>
    </row>
    <row r="624" spans="1:5" s="64" customFormat="1">
      <c r="A624" s="61"/>
      <c r="B624" s="262"/>
      <c r="C624" s="262"/>
      <c r="D624" s="263"/>
      <c r="E624" s="263"/>
    </row>
    <row r="625" spans="1:5" s="64" customFormat="1">
      <c r="A625" s="61"/>
      <c r="B625" s="262"/>
      <c r="C625" s="262"/>
      <c r="D625" s="263"/>
      <c r="E625" s="263"/>
    </row>
    <row r="626" spans="1:5" s="64" customFormat="1">
      <c r="A626" s="61"/>
      <c r="B626" s="262"/>
      <c r="C626" s="262"/>
      <c r="D626" s="263"/>
      <c r="E626" s="263"/>
    </row>
    <row r="627" spans="1:5" s="64" customFormat="1">
      <c r="A627" s="61"/>
      <c r="B627" s="262"/>
      <c r="C627" s="262"/>
      <c r="D627" s="263"/>
      <c r="E627" s="263"/>
    </row>
    <row r="628" spans="1:5" s="64" customFormat="1">
      <c r="A628" s="61"/>
      <c r="B628" s="262"/>
      <c r="C628" s="262"/>
      <c r="D628" s="263"/>
      <c r="E628" s="263"/>
    </row>
    <row r="629" spans="1:5" s="64" customFormat="1">
      <c r="A629" s="61"/>
      <c r="B629" s="262"/>
      <c r="C629" s="262"/>
      <c r="D629" s="263"/>
      <c r="E629" s="263"/>
    </row>
    <row r="630" spans="1:5" s="64" customFormat="1">
      <c r="A630" s="61"/>
      <c r="B630" s="262"/>
      <c r="C630" s="262"/>
      <c r="D630" s="263"/>
      <c r="E630" s="263"/>
    </row>
    <row r="631" spans="1:5" s="64" customFormat="1">
      <c r="A631" s="61"/>
      <c r="B631" s="262"/>
      <c r="C631" s="262"/>
      <c r="D631" s="263"/>
      <c r="E631" s="263"/>
    </row>
    <row r="632" spans="1:5" s="64" customFormat="1">
      <c r="A632" s="61"/>
      <c r="B632" s="262"/>
      <c r="C632" s="262"/>
      <c r="D632" s="263"/>
      <c r="E632" s="263"/>
    </row>
    <row r="633" spans="1:5" s="64" customFormat="1">
      <c r="A633" s="61"/>
      <c r="B633" s="262"/>
      <c r="C633" s="262"/>
      <c r="D633" s="263"/>
      <c r="E633" s="263"/>
    </row>
    <row r="634" spans="1:5" s="64" customFormat="1">
      <c r="A634" s="61"/>
      <c r="B634" s="262"/>
      <c r="C634" s="262"/>
      <c r="D634" s="263"/>
      <c r="E634" s="263"/>
    </row>
    <row r="635" spans="1:5" s="64" customFormat="1">
      <c r="A635" s="61"/>
      <c r="B635" s="262"/>
      <c r="C635" s="262"/>
      <c r="D635" s="263"/>
      <c r="E635" s="263"/>
    </row>
    <row r="636" spans="1:5" s="64" customFormat="1">
      <c r="A636" s="61"/>
      <c r="B636" s="262"/>
      <c r="C636" s="262"/>
      <c r="D636" s="263"/>
      <c r="E636" s="263"/>
    </row>
    <row r="637" spans="1:5" s="64" customFormat="1">
      <c r="A637" s="61"/>
      <c r="B637" s="262"/>
      <c r="C637" s="262"/>
      <c r="D637" s="263"/>
      <c r="E637" s="263"/>
    </row>
    <row r="638" spans="1:5" s="64" customFormat="1">
      <c r="A638" s="61"/>
      <c r="B638" s="262"/>
      <c r="C638" s="262"/>
      <c r="D638" s="263"/>
      <c r="E638" s="263"/>
    </row>
    <row r="639" spans="1:5" s="64" customFormat="1">
      <c r="A639" s="61"/>
      <c r="B639" s="262"/>
      <c r="C639" s="262"/>
      <c r="D639" s="263"/>
      <c r="E639" s="263"/>
    </row>
    <row r="640" spans="1:5" s="64" customFormat="1">
      <c r="A640" s="61"/>
      <c r="B640" s="262"/>
      <c r="C640" s="262"/>
      <c r="D640" s="263"/>
      <c r="E640" s="263"/>
    </row>
    <row r="641" spans="1:5" s="64" customFormat="1">
      <c r="A641" s="61"/>
      <c r="B641" s="262"/>
      <c r="C641" s="262"/>
      <c r="D641" s="263"/>
      <c r="E641" s="263"/>
    </row>
    <row r="642" spans="1:5" s="64" customFormat="1">
      <c r="A642" s="61"/>
      <c r="B642" s="262"/>
      <c r="C642" s="262"/>
      <c r="D642" s="263"/>
      <c r="E642" s="263"/>
    </row>
    <row r="643" spans="1:5" s="64" customFormat="1">
      <c r="A643" s="61"/>
      <c r="B643" s="262"/>
      <c r="C643" s="262"/>
      <c r="D643" s="263"/>
      <c r="E643" s="263"/>
    </row>
    <row r="644" spans="1:5" s="64" customFormat="1">
      <c r="A644" s="61"/>
      <c r="B644" s="262"/>
      <c r="C644" s="262"/>
      <c r="D644" s="263"/>
      <c r="E644" s="263"/>
    </row>
    <row r="645" spans="1:5" s="64" customFormat="1">
      <c r="A645" s="61"/>
      <c r="B645" s="262"/>
      <c r="C645" s="262"/>
      <c r="D645" s="263"/>
      <c r="E645" s="263"/>
    </row>
    <row r="646" spans="1:5" s="64" customFormat="1">
      <c r="A646" s="61"/>
      <c r="B646" s="262"/>
      <c r="C646" s="262"/>
      <c r="D646" s="263"/>
      <c r="E646" s="263"/>
    </row>
    <row r="647" spans="1:5" s="64" customFormat="1">
      <c r="A647" s="61"/>
      <c r="B647" s="262"/>
      <c r="C647" s="262"/>
      <c r="D647" s="263"/>
      <c r="E647" s="263"/>
    </row>
    <row r="648" spans="1:5" s="64" customFormat="1">
      <c r="A648" s="61"/>
      <c r="B648" s="262"/>
      <c r="C648" s="262"/>
      <c r="D648" s="263"/>
      <c r="E648" s="263"/>
    </row>
    <row r="649" spans="1:5" s="64" customFormat="1">
      <c r="A649" s="61"/>
      <c r="B649" s="262"/>
      <c r="C649" s="262"/>
      <c r="D649" s="263"/>
      <c r="E649" s="263"/>
    </row>
    <row r="650" spans="1:5" s="64" customFormat="1">
      <c r="A650" s="61"/>
      <c r="B650" s="262"/>
      <c r="C650" s="262"/>
      <c r="D650" s="263"/>
      <c r="E650" s="263"/>
    </row>
    <row r="651" spans="1:5" s="64" customFormat="1">
      <c r="A651" s="61"/>
      <c r="B651" s="262"/>
      <c r="C651" s="262"/>
      <c r="D651" s="263"/>
      <c r="E651" s="263"/>
    </row>
    <row r="652" spans="1:5" s="64" customFormat="1">
      <c r="A652" s="61"/>
      <c r="B652" s="262"/>
      <c r="C652" s="262"/>
      <c r="D652" s="263"/>
      <c r="E652" s="263"/>
    </row>
    <row r="653" spans="1:5" s="64" customFormat="1">
      <c r="A653" s="61"/>
      <c r="B653" s="262"/>
      <c r="C653" s="262"/>
      <c r="D653" s="263"/>
      <c r="E653" s="263"/>
    </row>
    <row r="654" spans="1:5" s="64" customFormat="1">
      <c r="A654" s="61"/>
      <c r="B654" s="262"/>
      <c r="C654" s="262"/>
      <c r="D654" s="263"/>
      <c r="E654" s="263"/>
    </row>
    <row r="655" spans="1:5" s="64" customFormat="1">
      <c r="A655" s="61"/>
      <c r="B655" s="262"/>
      <c r="C655" s="262"/>
      <c r="D655" s="263"/>
      <c r="E655" s="263"/>
    </row>
    <row r="656" spans="1:5" s="64" customFormat="1">
      <c r="A656" s="61"/>
      <c r="B656" s="262"/>
      <c r="C656" s="262"/>
      <c r="D656" s="263"/>
      <c r="E656" s="263"/>
    </row>
    <row r="657" spans="1:5" s="64" customFormat="1">
      <c r="A657" s="61"/>
      <c r="B657" s="262"/>
      <c r="C657" s="262"/>
      <c r="D657" s="263"/>
      <c r="E657" s="263"/>
    </row>
    <row r="658" spans="1:5" s="64" customFormat="1">
      <c r="A658" s="61"/>
      <c r="B658" s="262"/>
      <c r="C658" s="262"/>
      <c r="D658" s="263"/>
      <c r="E658" s="263"/>
    </row>
    <row r="659" spans="1:5" s="64" customFormat="1">
      <c r="A659" s="61"/>
      <c r="B659" s="262"/>
      <c r="C659" s="262"/>
      <c r="D659" s="263"/>
      <c r="E659" s="263"/>
    </row>
    <row r="660" spans="1:5" s="64" customFormat="1">
      <c r="A660" s="61"/>
      <c r="B660" s="262"/>
      <c r="C660" s="262"/>
      <c r="D660" s="263"/>
      <c r="E660" s="263"/>
    </row>
    <row r="661" spans="1:5" s="64" customFormat="1">
      <c r="A661" s="61"/>
      <c r="B661" s="262"/>
      <c r="C661" s="262"/>
      <c r="D661" s="263"/>
      <c r="E661" s="263"/>
    </row>
    <row r="662" spans="1:5" s="64" customFormat="1">
      <c r="A662" s="61"/>
      <c r="B662" s="262"/>
      <c r="C662" s="262"/>
      <c r="D662" s="263"/>
      <c r="E662" s="263"/>
    </row>
    <row r="663" spans="1:5" s="64" customFormat="1">
      <c r="A663" s="61"/>
      <c r="B663" s="262"/>
      <c r="C663" s="262"/>
      <c r="D663" s="263"/>
      <c r="E663" s="263"/>
    </row>
    <row r="664" spans="1:5" s="64" customFormat="1">
      <c r="A664" s="61"/>
      <c r="B664" s="262"/>
      <c r="C664" s="262"/>
      <c r="D664" s="263"/>
      <c r="E664" s="263"/>
    </row>
    <row r="665" spans="1:5" s="64" customFormat="1">
      <c r="A665" s="61"/>
      <c r="B665" s="262"/>
      <c r="C665" s="262"/>
      <c r="D665" s="263"/>
      <c r="E665" s="263"/>
    </row>
    <row r="666" spans="1:5" s="64" customFormat="1">
      <c r="A666" s="61"/>
      <c r="B666" s="262"/>
      <c r="C666" s="262"/>
      <c r="D666" s="263"/>
      <c r="E666" s="263"/>
    </row>
    <row r="667" spans="1:5" s="64" customFormat="1">
      <c r="A667" s="61"/>
      <c r="B667" s="262"/>
      <c r="C667" s="262"/>
      <c r="D667" s="263"/>
      <c r="E667" s="263"/>
    </row>
    <row r="668" spans="1:5" s="64" customFormat="1">
      <c r="A668" s="61"/>
      <c r="B668" s="262"/>
      <c r="C668" s="262"/>
      <c r="D668" s="263"/>
      <c r="E668" s="263"/>
    </row>
    <row r="669" spans="1:5" s="64" customFormat="1">
      <c r="A669" s="61"/>
      <c r="B669" s="262"/>
      <c r="C669" s="262"/>
      <c r="D669" s="263"/>
      <c r="E669" s="263"/>
    </row>
    <row r="670" spans="1:5" s="64" customFormat="1">
      <c r="A670" s="61"/>
      <c r="B670" s="262"/>
      <c r="C670" s="262"/>
      <c r="D670" s="263"/>
      <c r="E670" s="263"/>
    </row>
    <row r="671" spans="1:5" s="64" customFormat="1">
      <c r="A671" s="61"/>
      <c r="B671" s="262"/>
      <c r="C671" s="262"/>
      <c r="D671" s="263"/>
      <c r="E671" s="263"/>
    </row>
    <row r="672" spans="1:5" s="64" customFormat="1">
      <c r="A672" s="61"/>
      <c r="B672" s="262"/>
      <c r="C672" s="262"/>
      <c r="D672" s="263"/>
      <c r="E672" s="263"/>
    </row>
    <row r="673" spans="1:5" s="64" customFormat="1">
      <c r="A673" s="61"/>
      <c r="B673" s="262"/>
      <c r="C673" s="262"/>
      <c r="D673" s="263"/>
      <c r="E673" s="263"/>
    </row>
    <row r="674" spans="1:5" s="64" customFormat="1">
      <c r="A674" s="61"/>
      <c r="B674" s="262"/>
      <c r="C674" s="262"/>
      <c r="D674" s="263"/>
      <c r="E674" s="263"/>
    </row>
    <row r="675" spans="1:5" s="64" customFormat="1">
      <c r="A675" s="61"/>
      <c r="B675" s="262"/>
      <c r="C675" s="262"/>
      <c r="D675" s="263"/>
      <c r="E675" s="263"/>
    </row>
    <row r="676" spans="1:5" s="64" customFormat="1">
      <c r="A676" s="61"/>
      <c r="B676" s="262"/>
      <c r="C676" s="262"/>
      <c r="D676" s="263"/>
      <c r="E676" s="263"/>
    </row>
    <row r="677" spans="1:5" s="64" customFormat="1">
      <c r="A677" s="61"/>
      <c r="B677" s="262"/>
      <c r="C677" s="262"/>
      <c r="D677" s="263"/>
      <c r="E677" s="263"/>
    </row>
    <row r="678" spans="1:5" s="64" customFormat="1">
      <c r="A678" s="61"/>
      <c r="B678" s="262"/>
      <c r="C678" s="262"/>
      <c r="D678" s="263"/>
      <c r="E678" s="263"/>
    </row>
    <row r="679" spans="1:5" s="64" customFormat="1">
      <c r="A679" s="61"/>
      <c r="B679" s="262"/>
      <c r="C679" s="262"/>
      <c r="D679" s="263"/>
      <c r="E679" s="263"/>
    </row>
    <row r="680" spans="1:5" s="64" customFormat="1">
      <c r="A680" s="61"/>
      <c r="B680" s="262"/>
      <c r="C680" s="262"/>
      <c r="D680" s="263"/>
      <c r="E680" s="263"/>
    </row>
    <row r="681" spans="1:5" s="64" customFormat="1">
      <c r="A681" s="61"/>
      <c r="B681" s="262"/>
      <c r="C681" s="262"/>
      <c r="D681" s="263"/>
      <c r="E681" s="263"/>
    </row>
    <row r="682" spans="1:5" s="64" customFormat="1">
      <c r="A682" s="61"/>
      <c r="B682" s="262"/>
      <c r="C682" s="262"/>
      <c r="D682" s="263"/>
      <c r="E682" s="263"/>
    </row>
    <row r="683" spans="1:5" s="64" customFormat="1">
      <c r="A683" s="61"/>
      <c r="B683" s="262"/>
      <c r="C683" s="262"/>
      <c r="D683" s="263"/>
      <c r="E683" s="263"/>
    </row>
    <row r="684" spans="1:5" s="64" customFormat="1">
      <c r="A684" s="61"/>
      <c r="B684" s="262"/>
      <c r="C684" s="262"/>
      <c r="D684" s="263"/>
      <c r="E684" s="263"/>
    </row>
    <row r="685" spans="1:5" s="64" customFormat="1">
      <c r="A685" s="61"/>
      <c r="B685" s="262"/>
      <c r="C685" s="262"/>
      <c r="D685" s="263"/>
      <c r="E685" s="263"/>
    </row>
    <row r="686" spans="1:5" s="64" customFormat="1">
      <c r="A686" s="61"/>
      <c r="B686" s="262"/>
      <c r="C686" s="262"/>
      <c r="D686" s="263"/>
      <c r="E686" s="263"/>
    </row>
    <row r="687" spans="1:5" s="64" customFormat="1">
      <c r="A687" s="61"/>
      <c r="B687" s="262"/>
      <c r="C687" s="262"/>
      <c r="D687" s="263"/>
      <c r="E687" s="263"/>
    </row>
    <row r="688" spans="1:5" s="64" customFormat="1">
      <c r="A688" s="61"/>
      <c r="B688" s="262"/>
      <c r="C688" s="262"/>
      <c r="D688" s="263"/>
      <c r="E688" s="263"/>
    </row>
    <row r="689" spans="1:5" s="64" customFormat="1">
      <c r="A689" s="61"/>
      <c r="B689" s="262"/>
      <c r="C689" s="262"/>
      <c r="D689" s="263"/>
      <c r="E689" s="263"/>
    </row>
    <row r="690" spans="1:5" s="64" customFormat="1">
      <c r="A690" s="61"/>
      <c r="B690" s="262"/>
      <c r="C690" s="262"/>
      <c r="D690" s="263"/>
      <c r="E690" s="263"/>
    </row>
    <row r="691" spans="1:5" s="64" customFormat="1">
      <c r="A691" s="61"/>
      <c r="B691" s="262"/>
      <c r="C691" s="262"/>
      <c r="D691" s="263"/>
      <c r="E691" s="263"/>
    </row>
    <row r="692" spans="1:5" s="64" customFormat="1">
      <c r="A692" s="61"/>
      <c r="B692" s="262"/>
      <c r="C692" s="262"/>
      <c r="D692" s="263"/>
      <c r="E692" s="263"/>
    </row>
    <row r="693" spans="1:5" s="64" customFormat="1">
      <c r="A693" s="61"/>
      <c r="B693" s="262"/>
      <c r="C693" s="262"/>
      <c r="D693" s="263"/>
      <c r="E693" s="263"/>
    </row>
    <row r="694" spans="1:5" s="64" customFormat="1">
      <c r="A694" s="61"/>
      <c r="B694" s="262"/>
      <c r="C694" s="262"/>
      <c r="D694" s="263"/>
      <c r="E694" s="263"/>
    </row>
    <row r="695" spans="1:5" s="64" customFormat="1">
      <c r="A695" s="61"/>
      <c r="B695" s="262"/>
      <c r="C695" s="262"/>
      <c r="D695" s="263"/>
      <c r="E695" s="263"/>
    </row>
    <row r="696" spans="1:5" s="64" customFormat="1">
      <c r="A696" s="61"/>
      <c r="B696" s="262"/>
      <c r="C696" s="262"/>
      <c r="D696" s="263"/>
      <c r="E696" s="263"/>
    </row>
    <row r="697" spans="1:5" s="64" customFormat="1">
      <c r="A697" s="61"/>
      <c r="B697" s="262"/>
      <c r="C697" s="262"/>
      <c r="D697" s="263"/>
      <c r="E697" s="263"/>
    </row>
    <row r="698" spans="1:5" s="64" customFormat="1">
      <c r="A698" s="61"/>
      <c r="B698" s="262"/>
      <c r="C698" s="262"/>
      <c r="D698" s="263"/>
      <c r="E698" s="263"/>
    </row>
    <row r="699" spans="1:5" s="64" customFormat="1">
      <c r="A699" s="61"/>
      <c r="B699" s="262"/>
      <c r="C699" s="262"/>
      <c r="D699" s="263"/>
      <c r="E699" s="263"/>
    </row>
    <row r="700" spans="1:5" s="64" customFormat="1">
      <c r="A700" s="61"/>
      <c r="B700" s="262"/>
      <c r="C700" s="262"/>
      <c r="D700" s="263"/>
      <c r="E700" s="263"/>
    </row>
    <row r="701" spans="1:5" s="64" customFormat="1">
      <c r="A701" s="61"/>
      <c r="B701" s="262"/>
      <c r="C701" s="262"/>
      <c r="D701" s="263"/>
      <c r="E701" s="263"/>
    </row>
    <row r="702" spans="1:5" s="64" customFormat="1">
      <c r="A702" s="61"/>
      <c r="B702" s="262"/>
      <c r="C702" s="262"/>
      <c r="D702" s="263"/>
      <c r="E702" s="263"/>
    </row>
    <row r="703" spans="1:5" s="64" customFormat="1">
      <c r="A703" s="61"/>
      <c r="B703" s="262"/>
      <c r="C703" s="262"/>
      <c r="D703" s="263"/>
      <c r="E703" s="263"/>
    </row>
    <row r="704" spans="1:5" s="64" customFormat="1">
      <c r="A704" s="61"/>
      <c r="B704" s="262"/>
      <c r="C704" s="262"/>
      <c r="D704" s="263"/>
      <c r="E704" s="263"/>
    </row>
    <row r="705" spans="1:5" s="64" customFormat="1">
      <c r="A705" s="61"/>
      <c r="B705" s="262"/>
      <c r="C705" s="262"/>
      <c r="D705" s="263"/>
      <c r="E705" s="263"/>
    </row>
    <row r="706" spans="1:5" s="64" customFormat="1">
      <c r="A706" s="61"/>
      <c r="B706" s="262"/>
      <c r="C706" s="262"/>
      <c r="D706" s="263"/>
      <c r="E706" s="263"/>
    </row>
    <row r="707" spans="1:5" s="64" customFormat="1">
      <c r="A707" s="61"/>
      <c r="B707" s="262"/>
      <c r="C707" s="262"/>
      <c r="D707" s="263"/>
      <c r="E707" s="263"/>
    </row>
    <row r="708" spans="1:5" s="64" customFormat="1">
      <c r="A708" s="61"/>
      <c r="B708" s="262"/>
      <c r="C708" s="262"/>
      <c r="D708" s="263"/>
      <c r="E708" s="263"/>
    </row>
    <row r="709" spans="1:5" s="64" customFormat="1">
      <c r="A709" s="61"/>
      <c r="B709" s="262"/>
      <c r="C709" s="262"/>
      <c r="D709" s="263"/>
      <c r="E709" s="263"/>
    </row>
    <row r="710" spans="1:5" s="64" customFormat="1">
      <c r="A710" s="61"/>
      <c r="B710" s="262"/>
      <c r="C710" s="262"/>
      <c r="D710" s="263"/>
      <c r="E710" s="263"/>
    </row>
    <row r="711" spans="1:5" s="64" customFormat="1">
      <c r="A711" s="61"/>
      <c r="B711" s="262"/>
      <c r="C711" s="262"/>
      <c r="D711" s="263"/>
      <c r="E711" s="263"/>
    </row>
    <row r="712" spans="1:5" s="64" customFormat="1">
      <c r="A712" s="61"/>
      <c r="B712" s="262"/>
      <c r="C712" s="262"/>
      <c r="D712" s="263"/>
      <c r="E712" s="263"/>
    </row>
    <row r="713" spans="1:5" s="64" customFormat="1">
      <c r="A713" s="61"/>
      <c r="B713" s="262"/>
      <c r="C713" s="262"/>
      <c r="D713" s="263"/>
      <c r="E713" s="263"/>
    </row>
    <row r="714" spans="1:5" s="64" customFormat="1">
      <c r="A714" s="61"/>
      <c r="B714" s="262"/>
      <c r="C714" s="262"/>
      <c r="D714" s="263"/>
      <c r="E714" s="263"/>
    </row>
    <row r="715" spans="1:5" s="64" customFormat="1">
      <c r="A715" s="61"/>
      <c r="B715" s="262"/>
      <c r="C715" s="262"/>
      <c r="D715" s="263"/>
      <c r="E715" s="263"/>
    </row>
    <row r="716" spans="1:5" s="64" customFormat="1">
      <c r="A716" s="61"/>
      <c r="B716" s="262"/>
      <c r="C716" s="262"/>
      <c r="D716" s="263"/>
      <c r="E716" s="263"/>
    </row>
    <row r="717" spans="1:5" s="64" customFormat="1">
      <c r="A717" s="61"/>
      <c r="B717" s="262"/>
      <c r="C717" s="262"/>
      <c r="D717" s="263"/>
      <c r="E717" s="263"/>
    </row>
    <row r="718" spans="1:5" s="64" customFormat="1">
      <c r="A718" s="61"/>
      <c r="B718" s="262"/>
      <c r="C718" s="262"/>
      <c r="D718" s="263"/>
      <c r="E718" s="263"/>
    </row>
    <row r="719" spans="1:5" s="64" customFormat="1">
      <c r="A719" s="61"/>
      <c r="B719" s="262"/>
      <c r="C719" s="262"/>
      <c r="D719" s="263"/>
      <c r="E719" s="263"/>
    </row>
    <row r="720" spans="1:5" s="64" customFormat="1">
      <c r="A720" s="61"/>
      <c r="B720" s="262"/>
      <c r="C720" s="262"/>
      <c r="D720" s="263"/>
      <c r="E720" s="263"/>
    </row>
    <row r="721" spans="1:5" s="64" customFormat="1">
      <c r="A721" s="61"/>
      <c r="B721" s="262"/>
      <c r="C721" s="262"/>
      <c r="D721" s="263"/>
      <c r="E721" s="263"/>
    </row>
    <row r="722" spans="1:5" s="64" customFormat="1">
      <c r="A722" s="61"/>
      <c r="B722" s="262"/>
      <c r="C722" s="262"/>
      <c r="D722" s="263"/>
      <c r="E722" s="263"/>
    </row>
    <row r="723" spans="1:5" s="64" customFormat="1">
      <c r="A723" s="61"/>
      <c r="B723" s="262"/>
      <c r="C723" s="262"/>
      <c r="D723" s="263"/>
      <c r="E723" s="263"/>
    </row>
    <row r="724" spans="1:5" s="64" customFormat="1">
      <c r="A724" s="61"/>
      <c r="B724" s="262"/>
      <c r="C724" s="262"/>
      <c r="D724" s="263"/>
      <c r="E724" s="263"/>
    </row>
    <row r="725" spans="1:5" s="64" customFormat="1">
      <c r="A725" s="61"/>
      <c r="B725" s="262"/>
      <c r="C725" s="262"/>
      <c r="D725" s="263"/>
      <c r="E725" s="263"/>
    </row>
    <row r="726" spans="1:5" s="64" customFormat="1">
      <c r="A726" s="61"/>
      <c r="B726" s="262"/>
      <c r="C726" s="262"/>
      <c r="D726" s="263"/>
      <c r="E726" s="263"/>
    </row>
    <row r="727" spans="1:5" s="64" customFormat="1">
      <c r="A727" s="61"/>
      <c r="B727" s="262"/>
      <c r="C727" s="262"/>
      <c r="D727" s="263"/>
      <c r="E727" s="263"/>
    </row>
    <row r="728" spans="1:5" s="64" customFormat="1">
      <c r="A728" s="61"/>
      <c r="B728" s="262"/>
      <c r="C728" s="262"/>
      <c r="D728" s="263"/>
      <c r="E728" s="263"/>
    </row>
    <row r="729" spans="1:5" s="64" customFormat="1">
      <c r="A729" s="61"/>
      <c r="B729" s="262"/>
      <c r="C729" s="262"/>
      <c r="D729" s="263"/>
      <c r="E729" s="263"/>
    </row>
    <row r="730" spans="1:5" s="64" customFormat="1">
      <c r="A730" s="61"/>
      <c r="B730" s="262"/>
      <c r="C730" s="262"/>
      <c r="D730" s="263"/>
      <c r="E730" s="263"/>
    </row>
    <row r="731" spans="1:5" s="64" customFormat="1">
      <c r="A731" s="61"/>
      <c r="B731" s="262"/>
      <c r="C731" s="262"/>
      <c r="D731" s="263"/>
      <c r="E731" s="263"/>
    </row>
    <row r="732" spans="1:5" s="64" customFormat="1">
      <c r="A732" s="61"/>
      <c r="B732" s="262"/>
      <c r="C732" s="262"/>
      <c r="D732" s="263"/>
      <c r="E732" s="263"/>
    </row>
    <row r="733" spans="1:5" s="64" customFormat="1">
      <c r="A733" s="61"/>
      <c r="B733" s="262"/>
      <c r="C733" s="262"/>
      <c r="D733" s="263"/>
      <c r="E733" s="263"/>
    </row>
    <row r="734" spans="1:5" s="64" customFormat="1">
      <c r="A734" s="61"/>
      <c r="B734" s="262"/>
      <c r="C734" s="262"/>
      <c r="D734" s="263"/>
      <c r="E734" s="263"/>
    </row>
    <row r="735" spans="1:5" s="64" customFormat="1">
      <c r="A735" s="61"/>
      <c r="B735" s="262"/>
      <c r="C735" s="262"/>
      <c r="D735" s="263"/>
      <c r="E735" s="263"/>
    </row>
    <row r="736" spans="1:5" s="64" customFormat="1">
      <c r="A736" s="61"/>
      <c r="B736" s="262"/>
      <c r="C736" s="262"/>
      <c r="D736" s="263"/>
      <c r="E736" s="263"/>
    </row>
    <row r="737" spans="1:5" s="64" customFormat="1">
      <c r="A737" s="61"/>
      <c r="B737" s="262"/>
      <c r="C737" s="262"/>
      <c r="D737" s="263"/>
      <c r="E737" s="263"/>
    </row>
    <row r="738" spans="1:5" s="64" customFormat="1">
      <c r="A738" s="61"/>
      <c r="B738" s="262"/>
      <c r="C738" s="262"/>
      <c r="D738" s="263"/>
      <c r="E738" s="263"/>
    </row>
    <row r="739" spans="1:5" s="64" customFormat="1">
      <c r="A739" s="61"/>
      <c r="B739" s="262"/>
      <c r="C739" s="262"/>
      <c r="D739" s="263"/>
      <c r="E739" s="263"/>
    </row>
    <row r="740" spans="1:5" s="64" customFormat="1">
      <c r="A740" s="61"/>
      <c r="B740" s="262"/>
      <c r="C740" s="262"/>
      <c r="D740" s="263"/>
      <c r="E740" s="263"/>
    </row>
    <row r="741" spans="1:5" s="64" customFormat="1">
      <c r="A741" s="61"/>
      <c r="B741" s="262"/>
      <c r="C741" s="262"/>
      <c r="D741" s="263"/>
      <c r="E741" s="263"/>
    </row>
    <row r="742" spans="1:5" s="64" customFormat="1">
      <c r="A742" s="61"/>
      <c r="B742" s="262"/>
      <c r="C742" s="262"/>
      <c r="D742" s="263"/>
      <c r="E742" s="263"/>
    </row>
    <row r="743" spans="1:5" s="64" customFormat="1">
      <c r="A743" s="61"/>
      <c r="B743" s="262"/>
      <c r="C743" s="262"/>
      <c r="D743" s="263"/>
      <c r="E743" s="263"/>
    </row>
    <row r="744" spans="1:5" s="64" customFormat="1">
      <c r="A744" s="61"/>
      <c r="B744" s="262"/>
      <c r="C744" s="262"/>
      <c r="D744" s="263"/>
      <c r="E744" s="263"/>
    </row>
    <row r="745" spans="1:5" s="64" customFormat="1">
      <c r="A745" s="61"/>
      <c r="B745" s="262"/>
      <c r="C745" s="262"/>
      <c r="D745" s="263"/>
      <c r="E745" s="263"/>
    </row>
    <row r="746" spans="1:5" s="64" customFormat="1">
      <c r="A746" s="61"/>
      <c r="B746" s="262"/>
      <c r="C746" s="262"/>
      <c r="D746" s="263"/>
      <c r="E746" s="263"/>
    </row>
    <row r="747" spans="1:5" s="64" customFormat="1">
      <c r="A747" s="61"/>
      <c r="B747" s="262"/>
      <c r="C747" s="262"/>
      <c r="D747" s="263"/>
      <c r="E747" s="263"/>
    </row>
    <row r="748" spans="1:5" s="64" customFormat="1">
      <c r="A748" s="61"/>
      <c r="B748" s="262"/>
      <c r="C748" s="262"/>
      <c r="D748" s="263"/>
      <c r="E748" s="263"/>
    </row>
    <row r="749" spans="1:5" s="64" customFormat="1">
      <c r="A749" s="61"/>
      <c r="B749" s="262"/>
      <c r="C749" s="262"/>
      <c r="D749" s="263"/>
      <c r="E749" s="263"/>
    </row>
    <row r="750" spans="1:5" s="64" customFormat="1">
      <c r="A750" s="61"/>
      <c r="B750" s="262"/>
      <c r="C750" s="262"/>
      <c r="D750" s="263"/>
      <c r="E750" s="263"/>
    </row>
    <row r="751" spans="1:5" s="64" customFormat="1">
      <c r="A751" s="61"/>
      <c r="B751" s="262"/>
      <c r="C751" s="262"/>
      <c r="D751" s="263"/>
      <c r="E751" s="263"/>
    </row>
    <row r="752" spans="1:5" s="64" customFormat="1">
      <c r="A752" s="61"/>
      <c r="B752" s="262"/>
      <c r="C752" s="262"/>
      <c r="D752" s="263"/>
      <c r="E752" s="263"/>
    </row>
    <row r="753" spans="1:5" s="64" customFormat="1">
      <c r="A753" s="61"/>
      <c r="B753" s="262"/>
      <c r="C753" s="262"/>
      <c r="D753" s="263"/>
      <c r="E753" s="263"/>
    </row>
    <row r="754" spans="1:5" s="64" customFormat="1">
      <c r="A754" s="61"/>
      <c r="B754" s="262"/>
      <c r="C754" s="262"/>
      <c r="D754" s="263"/>
      <c r="E754" s="263"/>
    </row>
    <row r="755" spans="1:5" s="64" customFormat="1">
      <c r="A755" s="61"/>
      <c r="B755" s="262"/>
      <c r="C755" s="262"/>
      <c r="D755" s="263"/>
      <c r="E755" s="263"/>
    </row>
    <row r="756" spans="1:5" s="64" customFormat="1">
      <c r="A756" s="61"/>
      <c r="B756" s="262"/>
      <c r="C756" s="262"/>
      <c r="D756" s="263"/>
      <c r="E756" s="263"/>
    </row>
    <row r="757" spans="1:5" s="64" customFormat="1">
      <c r="A757" s="61"/>
      <c r="B757" s="262"/>
      <c r="C757" s="262"/>
      <c r="D757" s="263"/>
      <c r="E757" s="263"/>
    </row>
    <row r="758" spans="1:5" s="64" customFormat="1">
      <c r="A758" s="61"/>
      <c r="B758" s="262"/>
      <c r="C758" s="262"/>
      <c r="D758" s="263"/>
      <c r="E758" s="263"/>
    </row>
    <row r="759" spans="1:5" s="64" customFormat="1">
      <c r="A759" s="61"/>
      <c r="B759" s="262"/>
      <c r="C759" s="262"/>
      <c r="D759" s="263"/>
      <c r="E759" s="263"/>
    </row>
    <row r="760" spans="1:5" s="64" customFormat="1">
      <c r="A760" s="61"/>
      <c r="B760" s="262"/>
      <c r="C760" s="262"/>
      <c r="D760" s="263"/>
      <c r="E760" s="263"/>
    </row>
    <row r="761" spans="1:5" s="64" customFormat="1">
      <c r="A761" s="61"/>
      <c r="B761" s="262"/>
      <c r="C761" s="262"/>
      <c r="D761" s="263"/>
      <c r="E761" s="263"/>
    </row>
    <row r="762" spans="1:5" s="64" customFormat="1">
      <c r="A762" s="61"/>
      <c r="B762" s="262"/>
      <c r="C762" s="262"/>
      <c r="D762" s="263"/>
      <c r="E762" s="263"/>
    </row>
    <row r="763" spans="1:5" s="64" customFormat="1">
      <c r="A763" s="61"/>
      <c r="B763" s="262"/>
      <c r="C763" s="262"/>
      <c r="D763" s="263"/>
      <c r="E763" s="263"/>
    </row>
    <row r="764" spans="1:5" s="64" customFormat="1">
      <c r="A764" s="61"/>
      <c r="B764" s="262"/>
      <c r="C764" s="262"/>
      <c r="D764" s="263"/>
      <c r="E764" s="263"/>
    </row>
    <row r="765" spans="1:5" s="64" customFormat="1">
      <c r="A765" s="61"/>
      <c r="B765" s="262"/>
      <c r="C765" s="262"/>
      <c r="D765" s="263"/>
      <c r="E765" s="263"/>
    </row>
    <row r="766" spans="1:5" s="64" customFormat="1">
      <c r="A766" s="61"/>
      <c r="B766" s="262"/>
      <c r="C766" s="262"/>
      <c r="D766" s="263"/>
      <c r="E766" s="263"/>
    </row>
    <row r="767" spans="1:5" s="64" customFormat="1">
      <c r="A767" s="61"/>
      <c r="B767" s="262"/>
      <c r="C767" s="262"/>
      <c r="D767" s="263"/>
      <c r="E767" s="263"/>
    </row>
    <row r="768" spans="1:5" s="64" customFormat="1">
      <c r="A768" s="61"/>
      <c r="B768" s="262"/>
      <c r="C768" s="262"/>
      <c r="D768" s="263"/>
      <c r="E768" s="263"/>
    </row>
    <row r="769" spans="1:5" s="64" customFormat="1">
      <c r="A769" s="61"/>
      <c r="B769" s="262"/>
      <c r="C769" s="262"/>
      <c r="D769" s="263"/>
      <c r="E769" s="263"/>
    </row>
    <row r="770" spans="1:5" s="64" customFormat="1">
      <c r="A770" s="61"/>
      <c r="B770" s="262"/>
      <c r="C770" s="262"/>
      <c r="D770" s="263"/>
      <c r="E770" s="263"/>
    </row>
    <row r="771" spans="1:5" s="64" customFormat="1">
      <c r="A771" s="61"/>
      <c r="B771" s="262"/>
      <c r="C771" s="262"/>
      <c r="D771" s="263"/>
      <c r="E771" s="263"/>
    </row>
    <row r="772" spans="1:5" s="64" customFormat="1">
      <c r="A772" s="61"/>
      <c r="B772" s="262"/>
      <c r="C772" s="262"/>
      <c r="D772" s="263"/>
      <c r="E772" s="263"/>
    </row>
    <row r="773" spans="1:5" s="64" customFormat="1">
      <c r="A773" s="61"/>
      <c r="B773" s="262"/>
      <c r="C773" s="262"/>
      <c r="D773" s="263"/>
      <c r="E773" s="263"/>
    </row>
    <row r="774" spans="1:5" s="64" customFormat="1">
      <c r="A774" s="61"/>
      <c r="B774" s="262"/>
      <c r="C774" s="262"/>
      <c r="D774" s="263"/>
      <c r="E774" s="263"/>
    </row>
    <row r="775" spans="1:5" s="64" customFormat="1">
      <c r="A775" s="61"/>
      <c r="B775" s="262"/>
      <c r="C775" s="262"/>
      <c r="D775" s="263"/>
      <c r="E775" s="263"/>
    </row>
    <row r="776" spans="1:5" s="64" customFormat="1">
      <c r="A776" s="61"/>
      <c r="B776" s="262"/>
      <c r="C776" s="262"/>
      <c r="D776" s="263"/>
      <c r="E776" s="263"/>
    </row>
    <row r="777" spans="1:5" s="64" customFormat="1">
      <c r="A777" s="61"/>
      <c r="B777" s="262"/>
      <c r="C777" s="262"/>
      <c r="D777" s="263"/>
      <c r="E777" s="263"/>
    </row>
    <row r="778" spans="1:5" s="64" customFormat="1">
      <c r="A778" s="61"/>
      <c r="B778" s="262"/>
      <c r="C778" s="262"/>
      <c r="D778" s="263"/>
      <c r="E778" s="263"/>
    </row>
    <row r="779" spans="1:5" s="64" customFormat="1">
      <c r="A779" s="61"/>
      <c r="B779" s="262"/>
      <c r="C779" s="262"/>
      <c r="D779" s="263"/>
      <c r="E779" s="263"/>
    </row>
    <row r="780" spans="1:5" s="64" customFormat="1">
      <c r="A780" s="61"/>
      <c r="B780" s="262"/>
      <c r="C780" s="262"/>
      <c r="D780" s="263"/>
      <c r="E780" s="263"/>
    </row>
    <row r="781" spans="1:5" s="64" customFormat="1">
      <c r="A781" s="61"/>
      <c r="B781" s="262"/>
      <c r="C781" s="262"/>
      <c r="D781" s="263"/>
      <c r="E781" s="263"/>
    </row>
    <row r="782" spans="1:5" s="64" customFormat="1">
      <c r="A782" s="61"/>
      <c r="B782" s="262"/>
      <c r="C782" s="262"/>
      <c r="D782" s="263"/>
      <c r="E782" s="263"/>
    </row>
    <row r="783" spans="1:5" s="64" customFormat="1">
      <c r="A783" s="61"/>
      <c r="B783" s="262"/>
      <c r="C783" s="262"/>
      <c r="D783" s="263"/>
      <c r="E783" s="263"/>
    </row>
    <row r="784" spans="1:5" s="64" customFormat="1">
      <c r="A784" s="61"/>
      <c r="B784" s="262"/>
      <c r="C784" s="262"/>
      <c r="D784" s="263"/>
      <c r="E784" s="263"/>
    </row>
    <row r="785" spans="1:5" s="64" customFormat="1">
      <c r="A785" s="61"/>
      <c r="B785" s="262"/>
      <c r="C785" s="262"/>
      <c r="D785" s="263"/>
      <c r="E785" s="263"/>
    </row>
    <row r="786" spans="1:5" s="64" customFormat="1">
      <c r="A786" s="61"/>
      <c r="B786" s="262"/>
      <c r="C786" s="262"/>
      <c r="D786" s="263"/>
      <c r="E786" s="263"/>
    </row>
    <row r="787" spans="1:5" s="64" customFormat="1">
      <c r="A787" s="61"/>
      <c r="B787" s="262"/>
      <c r="C787" s="262"/>
      <c r="D787" s="263"/>
      <c r="E787" s="263"/>
    </row>
    <row r="788" spans="1:5" s="64" customFormat="1">
      <c r="A788" s="61"/>
      <c r="B788" s="262"/>
      <c r="C788" s="262"/>
      <c r="D788" s="263"/>
      <c r="E788" s="263"/>
    </row>
    <row r="789" spans="1:5" s="64" customFormat="1">
      <c r="A789" s="61"/>
      <c r="B789" s="262"/>
      <c r="C789" s="262"/>
      <c r="D789" s="263"/>
      <c r="E789" s="263"/>
    </row>
    <row r="790" spans="1:5" s="64" customFormat="1">
      <c r="A790" s="61"/>
      <c r="B790" s="262"/>
      <c r="C790" s="262"/>
      <c r="D790" s="263"/>
      <c r="E790" s="263"/>
    </row>
    <row r="791" spans="1:5" s="64" customFormat="1">
      <c r="A791" s="61"/>
      <c r="B791" s="262"/>
      <c r="C791" s="262"/>
      <c r="D791" s="263"/>
      <c r="E791" s="263"/>
    </row>
    <row r="792" spans="1:5" s="64" customFormat="1">
      <c r="A792" s="61"/>
      <c r="B792" s="262"/>
      <c r="C792" s="262"/>
      <c r="D792" s="263"/>
      <c r="E792" s="263"/>
    </row>
    <row r="793" spans="1:5" s="64" customFormat="1">
      <c r="A793" s="61"/>
      <c r="B793" s="262"/>
      <c r="C793" s="262"/>
      <c r="D793" s="263"/>
      <c r="E793" s="263"/>
    </row>
    <row r="794" spans="1:5" s="64" customFormat="1">
      <c r="A794" s="61"/>
      <c r="B794" s="262"/>
      <c r="C794" s="262"/>
      <c r="D794" s="263"/>
      <c r="E794" s="263"/>
    </row>
    <row r="795" spans="1:5" s="64" customFormat="1">
      <c r="A795" s="61"/>
      <c r="B795" s="262"/>
      <c r="C795" s="262"/>
      <c r="D795" s="263"/>
      <c r="E795" s="263"/>
    </row>
    <row r="796" spans="1:5" s="64" customFormat="1">
      <c r="A796" s="61"/>
      <c r="B796" s="262"/>
      <c r="C796" s="262"/>
      <c r="D796" s="263"/>
      <c r="E796" s="263"/>
    </row>
    <row r="797" spans="1:5" s="64" customFormat="1">
      <c r="A797" s="61"/>
      <c r="B797" s="262"/>
      <c r="C797" s="262"/>
      <c r="D797" s="263"/>
      <c r="E797" s="263"/>
    </row>
    <row r="798" spans="1:5" s="64" customFormat="1">
      <c r="A798" s="61"/>
      <c r="B798" s="262"/>
      <c r="C798" s="262"/>
      <c r="D798" s="263"/>
      <c r="E798" s="263"/>
    </row>
    <row r="799" spans="1:5" s="64" customFormat="1">
      <c r="A799" s="61"/>
      <c r="B799" s="262"/>
      <c r="C799" s="262"/>
      <c r="D799" s="263"/>
      <c r="E799" s="263"/>
    </row>
    <row r="800" spans="1:5" s="64" customFormat="1">
      <c r="A800" s="61"/>
      <c r="B800" s="262"/>
      <c r="C800" s="262"/>
      <c r="D800" s="263"/>
      <c r="E800" s="263"/>
    </row>
    <row r="801" spans="1:5" s="64" customFormat="1">
      <c r="A801" s="61"/>
      <c r="B801" s="262"/>
      <c r="C801" s="262"/>
      <c r="D801" s="263"/>
      <c r="E801" s="263"/>
    </row>
    <row r="802" spans="1:5" s="64" customFormat="1">
      <c r="A802" s="61"/>
      <c r="B802" s="262"/>
      <c r="C802" s="262"/>
      <c r="D802" s="263"/>
      <c r="E802" s="263"/>
    </row>
    <row r="803" spans="1:5" s="64" customFormat="1">
      <c r="A803" s="61"/>
      <c r="B803" s="262"/>
      <c r="C803" s="262"/>
      <c r="D803" s="263"/>
      <c r="E803" s="263"/>
    </row>
    <row r="804" spans="1:5" s="64" customFormat="1">
      <c r="A804" s="61"/>
      <c r="B804" s="262"/>
      <c r="C804" s="262"/>
      <c r="D804" s="263"/>
      <c r="E804" s="263"/>
    </row>
    <row r="805" spans="1:5" s="64" customFormat="1">
      <c r="A805" s="61"/>
      <c r="B805" s="262"/>
      <c r="C805" s="262"/>
      <c r="D805" s="263"/>
      <c r="E805" s="263"/>
    </row>
    <row r="806" spans="1:5" s="64" customFormat="1">
      <c r="A806" s="61"/>
      <c r="B806" s="262"/>
      <c r="C806" s="262"/>
      <c r="D806" s="263"/>
      <c r="E806" s="263"/>
    </row>
    <row r="807" spans="1:5" s="64" customFormat="1">
      <c r="A807" s="61"/>
      <c r="B807" s="262"/>
      <c r="C807" s="262"/>
      <c r="D807" s="263"/>
      <c r="E807" s="263"/>
    </row>
    <row r="808" spans="1:5" s="64" customFormat="1">
      <c r="A808" s="61"/>
      <c r="B808" s="262"/>
      <c r="C808" s="262"/>
      <c r="D808" s="263"/>
      <c r="E808" s="263"/>
    </row>
    <row r="809" spans="1:5" s="64" customFormat="1">
      <c r="A809" s="61"/>
      <c r="B809" s="262"/>
      <c r="C809" s="262"/>
      <c r="D809" s="263"/>
      <c r="E809" s="263"/>
    </row>
    <row r="810" spans="1:5" s="64" customFormat="1">
      <c r="A810" s="61"/>
      <c r="B810" s="262"/>
      <c r="C810" s="262"/>
      <c r="D810" s="263"/>
      <c r="E810" s="263"/>
    </row>
    <row r="811" spans="1:5" s="64" customFormat="1">
      <c r="A811" s="61"/>
      <c r="B811" s="262"/>
      <c r="C811" s="262"/>
      <c r="D811" s="263"/>
      <c r="E811" s="263"/>
    </row>
    <row r="812" spans="1:5" s="64" customFormat="1">
      <c r="A812" s="61"/>
      <c r="B812" s="262"/>
      <c r="C812" s="262"/>
      <c r="D812" s="263"/>
      <c r="E812" s="263"/>
    </row>
    <row r="813" spans="1:5" s="64" customFormat="1">
      <c r="A813" s="61"/>
      <c r="B813" s="262"/>
      <c r="C813" s="262"/>
      <c r="D813" s="263"/>
      <c r="E813" s="263"/>
    </row>
    <row r="814" spans="1:5" s="64" customFormat="1">
      <c r="A814" s="61"/>
      <c r="B814" s="262"/>
      <c r="C814" s="262"/>
      <c r="D814" s="263"/>
      <c r="E814" s="263"/>
    </row>
    <row r="815" spans="1:5" s="64" customFormat="1">
      <c r="A815" s="61"/>
      <c r="B815" s="262"/>
      <c r="C815" s="262"/>
      <c r="D815" s="263"/>
      <c r="E815" s="263"/>
    </row>
    <row r="816" spans="1:5" s="64" customFormat="1">
      <c r="A816" s="61"/>
      <c r="B816" s="262"/>
      <c r="C816" s="262"/>
      <c r="D816" s="263"/>
      <c r="E816" s="263"/>
    </row>
    <row r="817" spans="1:5" s="64" customFormat="1">
      <c r="A817" s="61"/>
      <c r="B817" s="262"/>
      <c r="C817" s="262"/>
      <c r="D817" s="263"/>
      <c r="E817" s="263"/>
    </row>
    <row r="818" spans="1:5" s="64" customFormat="1">
      <c r="A818" s="61"/>
      <c r="B818" s="262"/>
      <c r="C818" s="262"/>
      <c r="D818" s="263"/>
      <c r="E818" s="263"/>
    </row>
    <row r="819" spans="1:5" s="64" customFormat="1">
      <c r="A819" s="61"/>
      <c r="B819" s="262"/>
      <c r="C819" s="262"/>
      <c r="D819" s="263"/>
      <c r="E819" s="263"/>
    </row>
    <row r="820" spans="1:5" s="64" customFormat="1">
      <c r="A820" s="61"/>
      <c r="B820" s="262"/>
      <c r="C820" s="262"/>
      <c r="D820" s="263"/>
      <c r="E820" s="263"/>
    </row>
    <row r="821" spans="1:5" s="64" customFormat="1">
      <c r="A821" s="61"/>
      <c r="B821" s="262"/>
      <c r="C821" s="262"/>
      <c r="D821" s="263"/>
      <c r="E821" s="263"/>
    </row>
    <row r="822" spans="1:5" s="64" customFormat="1">
      <c r="A822" s="61"/>
      <c r="B822" s="262"/>
      <c r="C822" s="262"/>
      <c r="D822" s="263"/>
      <c r="E822" s="263"/>
    </row>
    <row r="823" spans="1:5" s="64" customFormat="1">
      <c r="A823" s="61"/>
      <c r="B823" s="262"/>
      <c r="C823" s="262"/>
      <c r="D823" s="263"/>
      <c r="E823" s="263"/>
    </row>
    <row r="824" spans="1:5" s="64" customFormat="1">
      <c r="A824" s="61"/>
      <c r="B824" s="262"/>
      <c r="C824" s="262"/>
      <c r="D824" s="263"/>
      <c r="E824" s="263"/>
    </row>
    <row r="825" spans="1:5" s="64" customFormat="1">
      <c r="A825" s="61"/>
      <c r="B825" s="262"/>
      <c r="C825" s="262"/>
      <c r="D825" s="263"/>
      <c r="E825" s="263"/>
    </row>
    <row r="826" spans="1:5" s="64" customFormat="1">
      <c r="A826" s="61"/>
      <c r="B826" s="262"/>
      <c r="C826" s="262"/>
      <c r="D826" s="263"/>
      <c r="E826" s="263"/>
    </row>
    <row r="827" spans="1:5" s="64" customFormat="1">
      <c r="A827" s="61"/>
      <c r="B827" s="262"/>
      <c r="C827" s="262"/>
      <c r="D827" s="263"/>
      <c r="E827" s="263"/>
    </row>
    <row r="828" spans="1:5" s="64" customFormat="1">
      <c r="A828" s="61"/>
      <c r="B828" s="262"/>
      <c r="C828" s="262"/>
      <c r="D828" s="263"/>
      <c r="E828" s="263"/>
    </row>
    <row r="829" spans="1:5" s="64" customFormat="1">
      <c r="A829" s="61"/>
      <c r="B829" s="262"/>
      <c r="C829" s="262"/>
      <c r="D829" s="263"/>
      <c r="E829" s="263"/>
    </row>
    <row r="830" spans="1:5" s="64" customFormat="1">
      <c r="A830" s="61"/>
      <c r="B830" s="262"/>
      <c r="C830" s="262"/>
      <c r="D830" s="263"/>
      <c r="E830" s="263"/>
    </row>
    <row r="831" spans="1:5" s="64" customFormat="1">
      <c r="A831" s="61"/>
      <c r="B831" s="262"/>
      <c r="C831" s="262"/>
      <c r="D831" s="263"/>
      <c r="E831" s="263"/>
    </row>
    <row r="832" spans="1:5" s="64" customFormat="1">
      <c r="A832" s="61"/>
      <c r="B832" s="262"/>
      <c r="C832" s="262"/>
      <c r="D832" s="263"/>
      <c r="E832" s="263"/>
    </row>
    <row r="833" spans="1:5" s="64" customFormat="1">
      <c r="A833" s="61"/>
      <c r="B833" s="262"/>
      <c r="C833" s="262"/>
      <c r="D833" s="263"/>
      <c r="E833" s="263"/>
    </row>
    <row r="834" spans="1:5" s="64" customFormat="1">
      <c r="A834" s="61"/>
      <c r="B834" s="262"/>
      <c r="C834" s="262"/>
      <c r="D834" s="263"/>
      <c r="E834" s="263"/>
    </row>
    <row r="835" spans="1:5" s="64" customFormat="1">
      <c r="A835" s="61"/>
      <c r="B835" s="262"/>
      <c r="C835" s="262"/>
      <c r="D835" s="263"/>
      <c r="E835" s="263"/>
    </row>
    <row r="836" spans="1:5" s="64" customFormat="1">
      <c r="A836" s="61"/>
      <c r="B836" s="262"/>
      <c r="C836" s="262"/>
      <c r="D836" s="263"/>
      <c r="E836" s="263"/>
    </row>
    <row r="837" spans="1:5" s="64" customFormat="1">
      <c r="A837" s="61"/>
      <c r="B837" s="262"/>
      <c r="C837" s="262"/>
      <c r="D837" s="263"/>
      <c r="E837" s="263"/>
    </row>
    <row r="838" spans="1:5" s="64" customFormat="1">
      <c r="A838" s="61"/>
      <c r="B838" s="262"/>
      <c r="C838" s="262"/>
      <c r="D838" s="263"/>
      <c r="E838" s="263"/>
    </row>
    <row r="839" spans="1:5" s="64" customFormat="1">
      <c r="A839" s="61"/>
      <c r="B839" s="262"/>
      <c r="C839" s="262"/>
      <c r="D839" s="263"/>
      <c r="E839" s="263"/>
    </row>
    <row r="840" spans="1:5" s="64" customFormat="1">
      <c r="A840" s="61"/>
      <c r="B840" s="262"/>
      <c r="C840" s="262"/>
      <c r="D840" s="263"/>
      <c r="E840" s="263"/>
    </row>
    <row r="841" spans="1:5" s="64" customFormat="1">
      <c r="A841" s="61"/>
      <c r="B841" s="262"/>
      <c r="C841" s="262"/>
      <c r="D841" s="263"/>
      <c r="E841" s="263"/>
    </row>
    <row r="842" spans="1:5" s="64" customFormat="1">
      <c r="A842" s="61"/>
      <c r="B842" s="262"/>
      <c r="C842" s="262"/>
      <c r="D842" s="263"/>
      <c r="E842" s="263"/>
    </row>
    <row r="843" spans="1:5" s="64" customFormat="1">
      <c r="A843" s="61"/>
      <c r="B843" s="262"/>
      <c r="C843" s="262"/>
      <c r="D843" s="263"/>
      <c r="E843" s="263"/>
    </row>
    <row r="844" spans="1:5" s="64" customFormat="1">
      <c r="A844" s="61"/>
      <c r="B844" s="262"/>
      <c r="C844" s="262"/>
      <c r="D844" s="263"/>
      <c r="E844" s="263"/>
    </row>
    <row r="845" spans="1:5" s="64" customFormat="1">
      <c r="A845" s="61"/>
      <c r="B845" s="262"/>
      <c r="C845" s="262"/>
      <c r="D845" s="263"/>
      <c r="E845" s="263"/>
    </row>
    <row r="846" spans="1:5" s="64" customFormat="1">
      <c r="A846" s="61"/>
      <c r="B846" s="262"/>
      <c r="C846" s="262"/>
      <c r="D846" s="263"/>
      <c r="E846" s="263"/>
    </row>
    <row r="847" spans="1:5" s="64" customFormat="1">
      <c r="A847" s="61"/>
      <c r="B847" s="262"/>
      <c r="C847" s="262"/>
      <c r="D847" s="263"/>
      <c r="E847" s="263"/>
    </row>
    <row r="848" spans="1:5" s="64" customFormat="1">
      <c r="A848" s="61"/>
      <c r="B848" s="262"/>
      <c r="C848" s="262"/>
      <c r="D848" s="263"/>
      <c r="E848" s="263"/>
    </row>
    <row r="849" spans="1:5" s="64" customFormat="1">
      <c r="A849" s="61"/>
      <c r="B849" s="262"/>
      <c r="C849" s="262"/>
      <c r="D849" s="263"/>
      <c r="E849" s="263"/>
    </row>
    <row r="850" spans="1:5" s="64" customFormat="1">
      <c r="A850" s="61"/>
      <c r="B850" s="262"/>
      <c r="C850" s="262"/>
      <c r="D850" s="263"/>
      <c r="E850" s="263"/>
    </row>
    <row r="851" spans="1:5" s="64" customFormat="1">
      <c r="A851" s="61"/>
      <c r="B851" s="262"/>
      <c r="C851" s="262"/>
      <c r="D851" s="263"/>
      <c r="E851" s="263"/>
    </row>
    <row r="852" spans="1:5" s="64" customFormat="1">
      <c r="A852" s="61"/>
      <c r="B852" s="262"/>
      <c r="C852" s="262"/>
      <c r="D852" s="263"/>
      <c r="E852" s="263"/>
    </row>
    <row r="853" spans="1:5" s="64" customFormat="1">
      <c r="A853" s="61"/>
      <c r="B853" s="262"/>
      <c r="C853" s="262"/>
      <c r="D853" s="263"/>
      <c r="E853" s="263"/>
    </row>
    <row r="854" spans="1:5" s="64" customFormat="1">
      <c r="A854" s="61"/>
      <c r="B854" s="262"/>
      <c r="C854" s="262"/>
      <c r="D854" s="263"/>
      <c r="E854" s="263"/>
    </row>
    <row r="855" spans="1:5" s="64" customFormat="1">
      <c r="A855" s="61"/>
      <c r="B855" s="262"/>
      <c r="C855" s="262"/>
      <c r="D855" s="263"/>
      <c r="E855" s="263"/>
    </row>
    <row r="856" spans="1:5" s="64" customFormat="1">
      <c r="A856" s="61"/>
      <c r="B856" s="262"/>
      <c r="C856" s="262"/>
      <c r="D856" s="263"/>
      <c r="E856" s="263"/>
    </row>
    <row r="857" spans="1:5" s="64" customFormat="1">
      <c r="A857" s="61"/>
      <c r="B857" s="262"/>
      <c r="C857" s="262"/>
      <c r="D857" s="263"/>
      <c r="E857" s="263"/>
    </row>
    <row r="858" spans="1:5" s="64" customFormat="1">
      <c r="A858" s="61"/>
      <c r="B858" s="262"/>
      <c r="C858" s="262"/>
      <c r="D858" s="263"/>
      <c r="E858" s="263"/>
    </row>
    <row r="859" spans="1:5" s="64" customFormat="1">
      <c r="A859" s="61"/>
      <c r="B859" s="262"/>
      <c r="C859" s="262"/>
      <c r="D859" s="263"/>
      <c r="E859" s="263"/>
    </row>
    <row r="860" spans="1:5" s="64" customFormat="1">
      <c r="A860" s="61"/>
      <c r="B860" s="262"/>
      <c r="C860" s="262"/>
      <c r="D860" s="263"/>
      <c r="E860" s="263"/>
    </row>
    <row r="861" spans="1:5" s="64" customFormat="1">
      <c r="A861" s="61"/>
      <c r="B861" s="262"/>
      <c r="C861" s="262"/>
      <c r="D861" s="263"/>
      <c r="E861" s="263"/>
    </row>
    <row r="862" spans="1:5" s="64" customFormat="1">
      <c r="A862" s="61"/>
      <c r="B862" s="262"/>
      <c r="C862" s="262"/>
      <c r="D862" s="263"/>
      <c r="E862" s="263"/>
    </row>
    <row r="863" spans="1:5" s="64" customFormat="1">
      <c r="A863" s="61"/>
      <c r="B863" s="262"/>
      <c r="C863" s="262"/>
      <c r="D863" s="263"/>
      <c r="E863" s="263"/>
    </row>
    <row r="864" spans="1:5" s="64" customFormat="1">
      <c r="A864" s="61"/>
      <c r="B864" s="262"/>
      <c r="C864" s="262"/>
      <c r="D864" s="263"/>
      <c r="E864" s="263"/>
    </row>
    <row r="865" spans="1:5" s="64" customFormat="1">
      <c r="A865" s="61"/>
      <c r="B865" s="262"/>
      <c r="C865" s="262"/>
      <c r="D865" s="263"/>
      <c r="E865" s="263"/>
    </row>
    <row r="866" spans="1:5" s="64" customFormat="1">
      <c r="A866" s="61"/>
      <c r="B866" s="262"/>
      <c r="C866" s="262"/>
      <c r="D866" s="263"/>
      <c r="E866" s="263"/>
    </row>
    <row r="867" spans="1:5" s="64" customFormat="1">
      <c r="A867" s="61"/>
      <c r="B867" s="262"/>
      <c r="C867" s="262"/>
      <c r="D867" s="263"/>
      <c r="E867" s="263"/>
    </row>
    <row r="868" spans="1:5" s="64" customFormat="1">
      <c r="A868" s="61"/>
      <c r="B868" s="262"/>
      <c r="C868" s="262"/>
      <c r="D868" s="263"/>
      <c r="E868" s="263"/>
    </row>
    <row r="869" spans="1:5" s="64" customFormat="1">
      <c r="A869" s="61"/>
      <c r="B869" s="262"/>
      <c r="C869" s="262"/>
      <c r="D869" s="263"/>
      <c r="E869" s="263"/>
    </row>
    <row r="870" spans="1:5" s="64" customFormat="1">
      <c r="A870" s="61"/>
      <c r="B870" s="262"/>
      <c r="C870" s="262"/>
      <c r="D870" s="263"/>
      <c r="E870" s="263"/>
    </row>
    <row r="871" spans="1:5" s="64" customFormat="1">
      <c r="A871" s="61"/>
      <c r="B871" s="262"/>
      <c r="C871" s="262"/>
      <c r="D871" s="263"/>
      <c r="E871" s="263"/>
    </row>
    <row r="872" spans="1:5" s="64" customFormat="1">
      <c r="A872" s="61"/>
      <c r="B872" s="262"/>
      <c r="C872" s="262"/>
      <c r="D872" s="263"/>
      <c r="E872" s="263"/>
    </row>
    <row r="873" spans="1:5" s="64" customFormat="1">
      <c r="A873" s="61"/>
      <c r="B873" s="262"/>
      <c r="C873" s="262"/>
      <c r="D873" s="263"/>
      <c r="E873" s="263"/>
    </row>
    <row r="874" spans="1:5" s="64" customFormat="1">
      <c r="A874" s="61"/>
      <c r="B874" s="262"/>
      <c r="C874" s="262"/>
      <c r="D874" s="263"/>
      <c r="E874" s="263"/>
    </row>
    <row r="875" spans="1:5" s="64" customFormat="1">
      <c r="A875" s="61"/>
      <c r="B875" s="262"/>
      <c r="C875" s="262"/>
      <c r="D875" s="263"/>
      <c r="E875" s="263"/>
    </row>
    <row r="876" spans="1:5" s="64" customFormat="1">
      <c r="A876" s="61"/>
      <c r="B876" s="262"/>
      <c r="C876" s="262"/>
      <c r="D876" s="263"/>
      <c r="E876" s="263"/>
    </row>
    <row r="877" spans="1:5" s="64" customFormat="1">
      <c r="A877" s="61"/>
      <c r="B877" s="262"/>
      <c r="C877" s="262"/>
      <c r="D877" s="263"/>
      <c r="E877" s="263"/>
    </row>
    <row r="878" spans="1:5" s="64" customFormat="1">
      <c r="A878" s="61"/>
      <c r="B878" s="262"/>
      <c r="C878" s="262"/>
      <c r="D878" s="263"/>
      <c r="E878" s="263"/>
    </row>
    <row r="879" spans="1:5" s="64" customFormat="1">
      <c r="A879" s="61"/>
      <c r="B879" s="262"/>
      <c r="C879" s="262"/>
      <c r="D879" s="263"/>
      <c r="E879" s="263"/>
    </row>
    <row r="880" spans="1:5" s="64" customFormat="1">
      <c r="A880" s="61"/>
      <c r="B880" s="262"/>
      <c r="C880" s="262"/>
      <c r="D880" s="263"/>
      <c r="E880" s="263"/>
    </row>
    <row r="881" spans="1:5" s="64" customFormat="1">
      <c r="A881" s="61"/>
      <c r="B881" s="262"/>
      <c r="C881" s="262"/>
      <c r="D881" s="263"/>
      <c r="E881" s="263"/>
    </row>
    <row r="882" spans="1:5" s="64" customFormat="1">
      <c r="A882" s="61"/>
      <c r="B882" s="262"/>
      <c r="C882" s="262"/>
      <c r="D882" s="263"/>
      <c r="E882" s="263"/>
    </row>
    <row r="883" spans="1:5" s="64" customFormat="1">
      <c r="A883" s="61"/>
      <c r="B883" s="262"/>
      <c r="C883" s="262"/>
      <c r="D883" s="263"/>
      <c r="E883" s="263"/>
    </row>
    <row r="884" spans="1:5" s="64" customFormat="1">
      <c r="A884" s="61"/>
      <c r="B884" s="262"/>
      <c r="C884" s="262"/>
      <c r="D884" s="263"/>
      <c r="E884" s="263"/>
    </row>
    <row r="885" spans="1:5" s="64" customFormat="1">
      <c r="A885" s="61"/>
      <c r="B885" s="262"/>
      <c r="C885" s="262"/>
      <c r="D885" s="263"/>
      <c r="E885" s="263"/>
    </row>
    <row r="886" spans="1:5" s="64" customFormat="1">
      <c r="A886" s="61"/>
      <c r="B886" s="262"/>
      <c r="C886" s="262"/>
      <c r="D886" s="263"/>
      <c r="E886" s="263"/>
    </row>
    <row r="887" spans="1:5" s="64" customFormat="1">
      <c r="A887" s="61"/>
      <c r="B887" s="262"/>
      <c r="C887" s="262"/>
      <c r="D887" s="263"/>
      <c r="E887" s="263"/>
    </row>
    <row r="888" spans="1:5" s="64" customFormat="1">
      <c r="A888" s="61"/>
      <c r="B888" s="262"/>
      <c r="C888" s="262"/>
      <c r="D888" s="263"/>
      <c r="E888" s="263"/>
    </row>
    <row r="889" spans="1:5" s="64" customFormat="1">
      <c r="A889" s="61"/>
      <c r="B889" s="262"/>
      <c r="C889" s="262"/>
      <c r="D889" s="263"/>
      <c r="E889" s="263"/>
    </row>
    <row r="890" spans="1:5" s="64" customFormat="1">
      <c r="A890" s="61"/>
      <c r="B890" s="262"/>
      <c r="C890" s="262"/>
      <c r="D890" s="263"/>
      <c r="E890" s="263"/>
    </row>
    <row r="891" spans="1:5" s="64" customFormat="1">
      <c r="A891" s="61"/>
      <c r="B891" s="262"/>
      <c r="C891" s="262"/>
      <c r="D891" s="263"/>
      <c r="E891" s="263"/>
    </row>
    <row r="892" spans="1:5" s="64" customFormat="1">
      <c r="A892" s="61"/>
      <c r="B892" s="262"/>
      <c r="C892" s="262"/>
      <c r="D892" s="263"/>
      <c r="E892" s="263"/>
    </row>
    <row r="893" spans="1:5" s="64" customFormat="1">
      <c r="A893" s="61"/>
      <c r="B893" s="262"/>
      <c r="C893" s="262"/>
      <c r="D893" s="263"/>
      <c r="E893" s="263"/>
    </row>
    <row r="894" spans="1:5" s="64" customFormat="1">
      <c r="A894" s="61"/>
      <c r="B894" s="262"/>
      <c r="C894" s="262"/>
      <c r="D894" s="263"/>
      <c r="E894" s="263"/>
    </row>
    <row r="895" spans="1:5" s="64" customFormat="1">
      <c r="A895" s="61"/>
      <c r="B895" s="262"/>
      <c r="C895" s="262"/>
      <c r="D895" s="263"/>
      <c r="E895" s="263"/>
    </row>
    <row r="896" spans="1:5" s="64" customFormat="1">
      <c r="A896" s="61"/>
      <c r="B896" s="262"/>
      <c r="C896" s="262"/>
      <c r="D896" s="263"/>
      <c r="E896" s="263"/>
    </row>
    <row r="897" spans="1:5" s="64" customFormat="1">
      <c r="A897" s="61"/>
      <c r="B897" s="262"/>
      <c r="C897" s="262"/>
      <c r="D897" s="263"/>
      <c r="E897" s="263"/>
    </row>
    <row r="898" spans="1:5" s="64" customFormat="1">
      <c r="A898" s="61"/>
      <c r="B898" s="262"/>
      <c r="C898" s="262"/>
      <c r="D898" s="263"/>
      <c r="E898" s="263"/>
    </row>
    <row r="899" spans="1:5" s="64" customFormat="1">
      <c r="A899" s="61"/>
      <c r="B899" s="262"/>
      <c r="C899" s="262"/>
      <c r="D899" s="263"/>
      <c r="E899" s="263"/>
    </row>
    <row r="900" spans="1:5" s="64" customFormat="1">
      <c r="A900" s="61"/>
      <c r="B900" s="262"/>
      <c r="C900" s="262"/>
      <c r="D900" s="263"/>
      <c r="E900" s="263"/>
    </row>
    <row r="901" spans="1:5" s="64" customFormat="1">
      <c r="A901" s="61"/>
      <c r="B901" s="262"/>
      <c r="C901" s="262"/>
      <c r="D901" s="263"/>
      <c r="E901" s="263"/>
    </row>
    <row r="902" spans="1:5" s="64" customFormat="1">
      <c r="A902" s="61"/>
      <c r="B902" s="262"/>
      <c r="C902" s="262"/>
      <c r="D902" s="263"/>
      <c r="E902" s="263"/>
    </row>
    <row r="903" spans="1:5" s="64" customFormat="1">
      <c r="A903" s="61"/>
      <c r="B903" s="262"/>
      <c r="C903" s="262"/>
      <c r="D903" s="263"/>
      <c r="E903" s="263"/>
    </row>
    <row r="904" spans="1:5" s="64" customFormat="1">
      <c r="A904" s="61"/>
      <c r="B904" s="262"/>
      <c r="C904" s="262"/>
      <c r="D904" s="263"/>
      <c r="E904" s="263"/>
    </row>
    <row r="905" spans="1:5" s="64" customFormat="1">
      <c r="A905" s="61"/>
      <c r="B905" s="262"/>
      <c r="C905" s="262"/>
      <c r="D905" s="263"/>
      <c r="E905" s="263"/>
    </row>
    <row r="906" spans="1:5" s="64" customFormat="1">
      <c r="A906" s="61"/>
      <c r="B906" s="262"/>
      <c r="C906" s="262"/>
      <c r="D906" s="263"/>
      <c r="E906" s="263"/>
    </row>
    <row r="907" spans="1:5" s="64" customFormat="1">
      <c r="A907" s="61"/>
      <c r="B907" s="262"/>
      <c r="C907" s="262"/>
      <c r="D907" s="263"/>
      <c r="E907" s="263"/>
    </row>
    <row r="908" spans="1:5" s="64" customFormat="1">
      <c r="A908" s="61"/>
      <c r="B908" s="262"/>
      <c r="C908" s="262"/>
      <c r="D908" s="263"/>
      <c r="E908" s="263"/>
    </row>
    <row r="909" spans="1:5" s="64" customFormat="1">
      <c r="A909" s="61"/>
      <c r="B909" s="262"/>
      <c r="C909" s="262"/>
      <c r="D909" s="263"/>
      <c r="E909" s="263"/>
    </row>
    <row r="910" spans="1:5" s="64" customFormat="1">
      <c r="A910" s="61"/>
      <c r="B910" s="262"/>
      <c r="C910" s="262"/>
      <c r="D910" s="263"/>
      <c r="E910" s="263"/>
    </row>
    <row r="911" spans="1:5" s="64" customFormat="1">
      <c r="A911" s="61"/>
      <c r="B911" s="262"/>
      <c r="C911" s="262"/>
      <c r="D911" s="263"/>
      <c r="E911" s="263"/>
    </row>
    <row r="912" spans="1:5" s="64" customFormat="1">
      <c r="A912" s="61"/>
      <c r="B912" s="262"/>
      <c r="C912" s="262"/>
      <c r="D912" s="263"/>
      <c r="E912" s="263"/>
    </row>
    <row r="913" spans="1:5" s="64" customFormat="1">
      <c r="A913" s="61"/>
      <c r="B913" s="262"/>
      <c r="C913" s="262"/>
      <c r="D913" s="263"/>
      <c r="E913" s="263"/>
    </row>
    <row r="914" spans="1:5" s="64" customFormat="1">
      <c r="A914" s="61"/>
      <c r="B914" s="262"/>
      <c r="C914" s="262"/>
      <c r="D914" s="263"/>
      <c r="E914" s="263"/>
    </row>
    <row r="915" spans="1:5" s="64" customFormat="1">
      <c r="A915" s="61"/>
      <c r="B915" s="262"/>
      <c r="C915" s="262"/>
      <c r="D915" s="263"/>
      <c r="E915" s="263"/>
    </row>
    <row r="916" spans="1:5" s="64" customFormat="1">
      <c r="A916" s="61"/>
      <c r="B916" s="262"/>
      <c r="C916" s="262"/>
      <c r="D916" s="263"/>
      <c r="E916" s="263"/>
    </row>
    <row r="917" spans="1:5" s="64" customFormat="1">
      <c r="A917" s="61"/>
      <c r="B917" s="262"/>
      <c r="C917" s="262"/>
      <c r="D917" s="263"/>
      <c r="E917" s="263"/>
    </row>
    <row r="918" spans="1:5" s="64" customFormat="1">
      <c r="A918" s="61"/>
      <c r="B918" s="262"/>
      <c r="C918" s="262"/>
      <c r="D918" s="263"/>
      <c r="E918" s="263"/>
    </row>
    <row r="919" spans="1:5" s="64" customFormat="1">
      <c r="A919" s="61"/>
      <c r="B919" s="262"/>
      <c r="C919" s="262"/>
      <c r="D919" s="263"/>
      <c r="E919" s="263"/>
    </row>
    <row r="920" spans="1:5" s="64" customFormat="1">
      <c r="A920" s="61"/>
      <c r="B920" s="262"/>
      <c r="C920" s="262"/>
      <c r="D920" s="263"/>
      <c r="E920" s="263"/>
    </row>
    <row r="921" spans="1:5" s="64" customFormat="1">
      <c r="A921" s="61"/>
      <c r="B921" s="262"/>
      <c r="C921" s="262"/>
      <c r="D921" s="263"/>
      <c r="E921" s="263"/>
    </row>
    <row r="922" spans="1:5" s="64" customFormat="1">
      <c r="A922" s="61"/>
      <c r="B922" s="262"/>
      <c r="C922" s="262"/>
      <c r="D922" s="263"/>
      <c r="E922" s="263"/>
    </row>
    <row r="923" spans="1:5" s="64" customFormat="1">
      <c r="A923" s="61"/>
      <c r="B923" s="262"/>
      <c r="C923" s="262"/>
      <c r="D923" s="263"/>
      <c r="E923" s="263"/>
    </row>
    <row r="924" spans="1:5" s="64" customFormat="1">
      <c r="A924" s="61"/>
      <c r="B924" s="262"/>
      <c r="C924" s="262"/>
      <c r="D924" s="263"/>
      <c r="E924" s="263"/>
    </row>
    <row r="925" spans="1:5" s="64" customFormat="1">
      <c r="A925" s="61"/>
      <c r="B925" s="262"/>
      <c r="C925" s="262"/>
      <c r="D925" s="263"/>
      <c r="E925" s="263"/>
    </row>
    <row r="926" spans="1:5" s="64" customFormat="1">
      <c r="A926" s="61"/>
      <c r="B926" s="262"/>
      <c r="C926" s="262"/>
      <c r="D926" s="263"/>
      <c r="E926" s="263"/>
    </row>
    <row r="927" spans="1:5" s="64" customFormat="1">
      <c r="A927" s="61"/>
      <c r="B927" s="262"/>
      <c r="C927" s="262"/>
      <c r="D927" s="263"/>
      <c r="E927" s="263"/>
    </row>
    <row r="928" spans="1:5" s="64" customFormat="1">
      <c r="A928" s="61"/>
      <c r="B928" s="262"/>
      <c r="C928" s="262"/>
      <c r="D928" s="263"/>
      <c r="E928" s="263"/>
    </row>
    <row r="929" spans="1:5" s="64" customFormat="1">
      <c r="A929" s="61"/>
      <c r="B929" s="262"/>
      <c r="C929" s="262"/>
      <c r="D929" s="263"/>
      <c r="E929" s="263"/>
    </row>
    <row r="930" spans="1:5" s="64" customFormat="1">
      <c r="A930" s="61"/>
      <c r="B930" s="262"/>
      <c r="C930" s="262"/>
      <c r="D930" s="263"/>
      <c r="E930" s="263"/>
    </row>
    <row r="931" spans="1:5" s="64" customFormat="1">
      <c r="A931" s="61"/>
      <c r="B931" s="262"/>
      <c r="C931" s="262"/>
      <c r="D931" s="263"/>
      <c r="E931" s="263"/>
    </row>
    <row r="932" spans="1:5" s="64" customFormat="1">
      <c r="A932" s="61"/>
      <c r="B932" s="262"/>
      <c r="C932" s="262"/>
      <c r="D932" s="263"/>
      <c r="E932" s="263"/>
    </row>
    <row r="933" spans="1:5" s="64" customFormat="1">
      <c r="A933" s="61"/>
      <c r="B933" s="262"/>
      <c r="C933" s="262"/>
      <c r="D933" s="263"/>
      <c r="E933" s="263"/>
    </row>
    <row r="934" spans="1:5" s="64" customFormat="1">
      <c r="A934" s="61"/>
      <c r="B934" s="262"/>
      <c r="C934" s="262"/>
      <c r="D934" s="263"/>
      <c r="E934" s="263"/>
    </row>
    <row r="935" spans="1:5" s="64" customFormat="1">
      <c r="A935" s="61"/>
      <c r="B935" s="262"/>
      <c r="C935" s="262"/>
      <c r="D935" s="263"/>
      <c r="E935" s="263"/>
    </row>
    <row r="936" spans="1:5" s="64" customFormat="1">
      <c r="A936" s="61"/>
      <c r="B936" s="262"/>
      <c r="C936" s="262"/>
      <c r="D936" s="263"/>
      <c r="E936" s="263"/>
    </row>
    <row r="937" spans="1:5" s="64" customFormat="1">
      <c r="A937" s="61"/>
      <c r="B937" s="262"/>
      <c r="C937" s="262"/>
      <c r="D937" s="263"/>
      <c r="E937" s="263"/>
    </row>
    <row r="938" spans="1:5" s="64" customFormat="1">
      <c r="A938" s="61"/>
      <c r="B938" s="262"/>
      <c r="C938" s="262"/>
      <c r="D938" s="263"/>
      <c r="E938" s="263"/>
    </row>
    <row r="939" spans="1:5" s="64" customFormat="1">
      <c r="A939" s="61"/>
      <c r="B939" s="262"/>
      <c r="C939" s="262"/>
      <c r="D939" s="263"/>
      <c r="E939" s="263"/>
    </row>
    <row r="940" spans="1:5" s="64" customFormat="1">
      <c r="A940" s="61"/>
      <c r="B940" s="262"/>
      <c r="C940" s="262"/>
      <c r="D940" s="263"/>
      <c r="E940" s="263"/>
    </row>
    <row r="941" spans="1:5" s="64" customFormat="1">
      <c r="A941" s="61"/>
      <c r="B941" s="262"/>
      <c r="C941" s="262"/>
      <c r="D941" s="263"/>
      <c r="E941" s="263"/>
    </row>
    <row r="942" spans="1:5" s="64" customFormat="1">
      <c r="A942" s="61"/>
      <c r="B942" s="262"/>
      <c r="C942" s="262"/>
      <c r="D942" s="263"/>
      <c r="E942" s="263"/>
    </row>
    <row r="943" spans="1:5" s="64" customFormat="1">
      <c r="A943" s="61"/>
      <c r="B943" s="262"/>
      <c r="C943" s="262"/>
      <c r="D943" s="263"/>
      <c r="E943" s="263"/>
    </row>
    <row r="944" spans="1:5" s="64" customFormat="1">
      <c r="A944" s="61"/>
      <c r="B944" s="262"/>
      <c r="C944" s="262"/>
      <c r="D944" s="263"/>
      <c r="E944" s="263"/>
    </row>
    <row r="945" spans="1:5" s="64" customFormat="1">
      <c r="A945" s="61"/>
      <c r="B945" s="262"/>
      <c r="C945" s="262"/>
      <c r="D945" s="263"/>
      <c r="E945" s="263"/>
    </row>
    <row r="946" spans="1:5" s="64" customFormat="1">
      <c r="A946" s="61"/>
      <c r="B946" s="262"/>
      <c r="C946" s="262"/>
      <c r="D946" s="263"/>
      <c r="E946" s="263"/>
    </row>
    <row r="947" spans="1:5" s="64" customFormat="1">
      <c r="A947" s="61"/>
      <c r="B947" s="262"/>
      <c r="C947" s="262"/>
      <c r="D947" s="263"/>
      <c r="E947" s="263"/>
    </row>
    <row r="948" spans="1:5" s="64" customFormat="1">
      <c r="A948" s="61"/>
      <c r="B948" s="262"/>
      <c r="C948" s="262"/>
      <c r="D948" s="263"/>
      <c r="E948" s="263"/>
    </row>
    <row r="949" spans="1:5" s="64" customFormat="1">
      <c r="A949" s="61"/>
      <c r="B949" s="262"/>
      <c r="C949" s="262"/>
      <c r="D949" s="263"/>
      <c r="E949" s="263"/>
    </row>
    <row r="950" spans="1:5" s="64" customFormat="1">
      <c r="A950" s="61"/>
      <c r="B950" s="262"/>
      <c r="C950" s="262"/>
      <c r="D950" s="263"/>
      <c r="E950" s="263"/>
    </row>
    <row r="951" spans="1:5" s="64" customFormat="1">
      <c r="A951" s="61"/>
      <c r="B951" s="262"/>
      <c r="C951" s="262"/>
      <c r="D951" s="263"/>
      <c r="E951" s="263"/>
    </row>
    <row r="952" spans="1:5" s="64" customFormat="1">
      <c r="A952" s="61"/>
      <c r="B952" s="262"/>
      <c r="C952" s="262"/>
      <c r="D952" s="263"/>
      <c r="E952" s="263"/>
    </row>
    <row r="953" spans="1:5" s="64" customFormat="1">
      <c r="A953" s="61"/>
      <c r="B953" s="262"/>
      <c r="C953" s="262"/>
      <c r="D953" s="263"/>
      <c r="E953" s="263"/>
    </row>
    <row r="954" spans="1:5" s="64" customFormat="1">
      <c r="A954" s="61"/>
      <c r="B954" s="262"/>
      <c r="C954" s="262"/>
      <c r="D954" s="263"/>
      <c r="E954" s="263"/>
    </row>
    <row r="955" spans="1:5" s="64" customFormat="1">
      <c r="A955" s="61"/>
      <c r="B955" s="262"/>
      <c r="C955" s="262"/>
      <c r="D955" s="263"/>
      <c r="E955" s="263"/>
    </row>
    <row r="956" spans="1:5" s="64" customFormat="1">
      <c r="A956" s="61"/>
      <c r="B956" s="262"/>
      <c r="C956" s="262"/>
      <c r="D956" s="263"/>
      <c r="E956" s="263"/>
    </row>
    <row r="957" spans="1:5" s="64" customFormat="1">
      <c r="A957" s="61"/>
      <c r="B957" s="262"/>
      <c r="C957" s="262"/>
      <c r="D957" s="263"/>
      <c r="E957" s="263"/>
    </row>
    <row r="958" spans="1:5" s="64" customFormat="1">
      <c r="A958" s="61"/>
      <c r="B958" s="262"/>
      <c r="C958" s="262"/>
      <c r="D958" s="263"/>
      <c r="E958" s="263"/>
    </row>
    <row r="959" spans="1:5" s="64" customFormat="1">
      <c r="A959" s="61"/>
      <c r="B959" s="262"/>
      <c r="C959" s="262"/>
      <c r="D959" s="263"/>
      <c r="E959" s="263"/>
    </row>
    <row r="960" spans="1:5" s="64" customFormat="1">
      <c r="A960" s="61"/>
      <c r="B960" s="262"/>
      <c r="C960" s="262"/>
      <c r="D960" s="263"/>
      <c r="E960" s="263"/>
    </row>
    <row r="961" spans="1:5" s="64" customFormat="1">
      <c r="A961" s="61"/>
      <c r="B961" s="262"/>
      <c r="C961" s="262"/>
      <c r="D961" s="263"/>
      <c r="E961" s="263"/>
    </row>
    <row r="962" spans="1:5" s="64" customFormat="1">
      <c r="A962" s="61"/>
      <c r="B962" s="262"/>
      <c r="C962" s="262"/>
      <c r="D962" s="263"/>
      <c r="E962" s="263"/>
    </row>
    <row r="963" spans="1:5" s="64" customFormat="1">
      <c r="A963" s="61"/>
      <c r="B963" s="262"/>
      <c r="C963" s="262"/>
      <c r="D963" s="263"/>
      <c r="E963" s="263"/>
    </row>
    <row r="964" spans="1:5" s="64" customFormat="1">
      <c r="A964" s="61"/>
      <c r="B964" s="262"/>
      <c r="C964" s="262"/>
      <c r="D964" s="263"/>
      <c r="E964" s="263"/>
    </row>
    <row r="965" spans="1:5" s="64" customFormat="1">
      <c r="A965" s="61"/>
      <c r="B965" s="262"/>
      <c r="C965" s="262"/>
      <c r="D965" s="263"/>
      <c r="E965" s="263"/>
    </row>
    <row r="966" spans="1:5" s="64" customFormat="1">
      <c r="A966" s="61"/>
      <c r="B966" s="262"/>
      <c r="C966" s="262"/>
      <c r="D966" s="263"/>
      <c r="E966" s="263"/>
    </row>
    <row r="967" spans="1:5" s="64" customFormat="1">
      <c r="A967" s="61"/>
      <c r="B967" s="262"/>
      <c r="C967" s="262"/>
      <c r="D967" s="263"/>
      <c r="E967" s="263"/>
    </row>
    <row r="968" spans="1:5" s="64" customFormat="1">
      <c r="A968" s="61"/>
      <c r="B968" s="262"/>
      <c r="C968" s="262"/>
      <c r="D968" s="263"/>
      <c r="E968" s="263"/>
    </row>
    <row r="969" spans="1:5" s="64" customFormat="1">
      <c r="A969" s="61"/>
      <c r="B969" s="262"/>
      <c r="C969" s="262"/>
      <c r="D969" s="263"/>
      <c r="E969" s="263"/>
    </row>
    <row r="970" spans="1:5" s="64" customFormat="1">
      <c r="A970" s="61"/>
      <c r="B970" s="262"/>
      <c r="C970" s="262"/>
      <c r="D970" s="263"/>
      <c r="E970" s="263"/>
    </row>
    <row r="971" spans="1:5" s="64" customFormat="1">
      <c r="A971" s="61"/>
      <c r="B971" s="262"/>
      <c r="C971" s="262"/>
      <c r="D971" s="263"/>
      <c r="E971" s="263"/>
    </row>
    <row r="972" spans="1:5" s="64" customFormat="1">
      <c r="A972" s="61"/>
      <c r="B972" s="262"/>
      <c r="C972" s="262"/>
      <c r="D972" s="263"/>
      <c r="E972" s="263"/>
    </row>
    <row r="973" spans="1:5" s="64" customFormat="1">
      <c r="A973" s="61"/>
      <c r="B973" s="262"/>
      <c r="C973" s="262"/>
      <c r="D973" s="263"/>
      <c r="E973" s="263"/>
    </row>
    <row r="974" spans="1:5" s="64" customFormat="1">
      <c r="A974" s="61"/>
      <c r="B974" s="262"/>
      <c r="C974" s="262"/>
      <c r="D974" s="263"/>
      <c r="E974" s="263"/>
    </row>
    <row r="975" spans="1:5" s="64" customFormat="1">
      <c r="A975" s="61"/>
      <c r="B975" s="262"/>
      <c r="C975" s="262"/>
      <c r="D975" s="263"/>
      <c r="E975" s="263"/>
    </row>
    <row r="976" spans="1:5" s="64" customFormat="1">
      <c r="A976" s="61"/>
      <c r="B976" s="262"/>
      <c r="C976" s="262"/>
      <c r="D976" s="263"/>
      <c r="E976" s="263"/>
    </row>
    <row r="977" spans="1:5" s="64" customFormat="1">
      <c r="A977" s="61"/>
      <c r="B977" s="262"/>
      <c r="C977" s="262"/>
      <c r="D977" s="263"/>
      <c r="E977" s="263"/>
    </row>
    <row r="978" spans="1:5" s="64" customFormat="1">
      <c r="A978" s="61"/>
      <c r="B978" s="262"/>
      <c r="C978" s="262"/>
      <c r="D978" s="263"/>
      <c r="E978" s="263"/>
    </row>
    <row r="979" spans="1:5" s="64" customFormat="1">
      <c r="A979" s="61"/>
      <c r="B979" s="262"/>
      <c r="C979" s="262"/>
      <c r="D979" s="263"/>
      <c r="E979" s="263"/>
    </row>
    <row r="980" spans="1:5" s="64" customFormat="1">
      <c r="A980" s="61"/>
      <c r="B980" s="262"/>
      <c r="C980" s="262"/>
      <c r="D980" s="263"/>
      <c r="E980" s="263"/>
    </row>
    <row r="981" spans="1:5" s="64" customFormat="1">
      <c r="A981" s="61"/>
      <c r="B981" s="262"/>
      <c r="C981" s="262"/>
      <c r="D981" s="263"/>
      <c r="E981" s="263"/>
    </row>
    <row r="982" spans="1:5" s="64" customFormat="1">
      <c r="A982" s="61"/>
      <c r="B982" s="262"/>
      <c r="C982" s="262"/>
      <c r="D982" s="263"/>
      <c r="E982" s="263"/>
    </row>
    <row r="983" spans="1:5" s="64" customFormat="1">
      <c r="A983" s="61"/>
      <c r="B983" s="262"/>
      <c r="C983" s="262"/>
      <c r="D983" s="263"/>
      <c r="E983" s="263"/>
    </row>
    <row r="984" spans="1:5" s="64" customFormat="1">
      <c r="A984" s="61"/>
      <c r="B984" s="262"/>
      <c r="C984" s="262"/>
      <c r="D984" s="263"/>
      <c r="E984" s="263"/>
    </row>
    <row r="985" spans="1:5" s="64" customFormat="1">
      <c r="A985" s="61"/>
      <c r="B985" s="262"/>
      <c r="C985" s="262"/>
      <c r="D985" s="263"/>
      <c r="E985" s="263"/>
    </row>
    <row r="986" spans="1:5" s="64" customFormat="1">
      <c r="A986" s="61"/>
      <c r="B986" s="262"/>
      <c r="C986" s="262"/>
      <c r="D986" s="263"/>
      <c r="E986" s="263"/>
    </row>
    <row r="987" spans="1:5" s="64" customFormat="1">
      <c r="A987" s="61"/>
      <c r="B987" s="262"/>
      <c r="C987" s="262"/>
      <c r="D987" s="263"/>
      <c r="E987" s="263"/>
    </row>
    <row r="988" spans="1:5" s="64" customFormat="1">
      <c r="A988" s="61"/>
      <c r="B988" s="262"/>
      <c r="C988" s="262"/>
      <c r="D988" s="263"/>
      <c r="E988" s="263"/>
    </row>
    <row r="989" spans="1:5" s="64" customFormat="1">
      <c r="A989" s="61"/>
      <c r="B989" s="262"/>
      <c r="C989" s="262"/>
      <c r="D989" s="263"/>
      <c r="E989" s="263"/>
    </row>
    <row r="990" spans="1:5" s="64" customFormat="1">
      <c r="A990" s="61"/>
      <c r="B990" s="262"/>
      <c r="C990" s="262"/>
      <c r="D990" s="263"/>
      <c r="E990" s="263"/>
    </row>
    <row r="991" spans="1:5" s="64" customFormat="1">
      <c r="A991" s="61"/>
      <c r="B991" s="262"/>
      <c r="C991" s="262"/>
      <c r="D991" s="263"/>
      <c r="E991" s="263"/>
    </row>
    <row r="992" spans="1:5" s="64" customFormat="1">
      <c r="A992" s="61"/>
      <c r="B992" s="262"/>
      <c r="C992" s="262"/>
      <c r="D992" s="263"/>
      <c r="E992" s="263"/>
    </row>
    <row r="993" spans="1:5" s="64" customFormat="1">
      <c r="A993" s="61"/>
      <c r="B993" s="262"/>
      <c r="C993" s="262"/>
      <c r="D993" s="263"/>
      <c r="E993" s="263"/>
    </row>
    <row r="994" spans="1:5" s="64" customFormat="1">
      <c r="A994" s="61"/>
      <c r="B994" s="262"/>
      <c r="C994" s="262"/>
      <c r="D994" s="263"/>
      <c r="E994" s="263"/>
    </row>
    <row r="995" spans="1:5" s="64" customFormat="1">
      <c r="A995" s="61"/>
      <c r="B995" s="262"/>
      <c r="C995" s="262"/>
      <c r="D995" s="263"/>
      <c r="E995" s="263"/>
    </row>
    <row r="996" spans="1:5" s="64" customFormat="1">
      <c r="A996" s="61"/>
      <c r="B996" s="262"/>
      <c r="C996" s="262"/>
      <c r="D996" s="263"/>
      <c r="E996" s="263"/>
    </row>
    <row r="997" spans="1:5" s="64" customFormat="1">
      <c r="A997" s="61"/>
      <c r="B997" s="262"/>
      <c r="C997" s="262"/>
      <c r="D997" s="263"/>
      <c r="E997" s="263"/>
    </row>
    <row r="998" spans="1:5" s="64" customFormat="1">
      <c r="A998" s="61"/>
      <c r="B998" s="262"/>
      <c r="C998" s="262"/>
      <c r="D998" s="263"/>
      <c r="E998" s="263"/>
    </row>
    <row r="999" spans="1:5" s="64" customFormat="1">
      <c r="A999" s="61"/>
      <c r="B999" s="262"/>
      <c r="C999" s="262"/>
      <c r="D999" s="263"/>
      <c r="E999" s="263"/>
    </row>
    <row r="1000" spans="1:5" s="64" customFormat="1">
      <c r="A1000" s="61"/>
      <c r="B1000" s="262"/>
      <c r="C1000" s="262"/>
      <c r="D1000" s="263"/>
      <c r="E1000" s="263"/>
    </row>
    <row r="1001" spans="1:5" s="64" customFormat="1">
      <c r="A1001" s="61"/>
      <c r="B1001" s="262"/>
      <c r="C1001" s="262"/>
      <c r="D1001" s="263"/>
      <c r="E1001" s="263"/>
    </row>
    <row r="1002" spans="1:5" s="64" customFormat="1">
      <c r="A1002" s="61"/>
      <c r="B1002" s="262"/>
      <c r="C1002" s="262"/>
      <c r="D1002" s="263"/>
      <c r="E1002" s="263"/>
    </row>
    <row r="1003" spans="1:5" s="64" customFormat="1">
      <c r="A1003" s="61"/>
      <c r="B1003" s="262"/>
      <c r="C1003" s="262"/>
      <c r="D1003" s="263"/>
      <c r="E1003" s="263"/>
    </row>
    <row r="1004" spans="1:5" s="64" customFormat="1">
      <c r="A1004" s="61"/>
      <c r="B1004" s="262"/>
      <c r="C1004" s="262"/>
      <c r="D1004" s="263"/>
      <c r="E1004" s="263"/>
    </row>
    <row r="1005" spans="1:5" s="64" customFormat="1">
      <c r="A1005" s="61"/>
      <c r="B1005" s="262"/>
      <c r="C1005" s="262"/>
      <c r="D1005" s="263"/>
      <c r="E1005" s="263"/>
    </row>
    <row r="1006" spans="1:5" s="64" customFormat="1">
      <c r="A1006" s="61"/>
      <c r="B1006" s="262"/>
      <c r="C1006" s="262"/>
      <c r="D1006" s="263"/>
      <c r="E1006" s="263"/>
    </row>
    <row r="1007" spans="1:5" s="64" customFormat="1">
      <c r="A1007" s="61"/>
      <c r="B1007" s="262"/>
      <c r="C1007" s="262"/>
      <c r="D1007" s="263"/>
      <c r="E1007" s="263"/>
    </row>
    <row r="1008" spans="1:5" s="64" customFormat="1">
      <c r="A1008" s="61"/>
      <c r="B1008" s="262"/>
      <c r="C1008" s="262"/>
      <c r="D1008" s="263"/>
      <c r="E1008" s="263"/>
    </row>
    <row r="1009" spans="1:5" s="64" customFormat="1">
      <c r="A1009" s="61"/>
      <c r="B1009" s="262"/>
      <c r="C1009" s="262"/>
      <c r="D1009" s="263"/>
      <c r="E1009" s="263"/>
    </row>
    <row r="1010" spans="1:5" s="64" customFormat="1">
      <c r="A1010" s="61"/>
      <c r="B1010" s="262"/>
      <c r="C1010" s="262"/>
      <c r="D1010" s="263"/>
      <c r="E1010" s="263"/>
    </row>
    <row r="1011" spans="1:5" s="64" customFormat="1">
      <c r="A1011" s="61"/>
      <c r="B1011" s="262"/>
      <c r="C1011" s="262"/>
      <c r="D1011" s="263"/>
      <c r="E1011" s="263"/>
    </row>
    <row r="1012" spans="1:5" s="64" customFormat="1">
      <c r="A1012" s="61"/>
      <c r="B1012" s="262"/>
      <c r="C1012" s="262"/>
      <c r="D1012" s="263"/>
      <c r="E1012" s="263"/>
    </row>
    <row r="1013" spans="1:5" s="64" customFormat="1">
      <c r="A1013" s="61"/>
      <c r="B1013" s="262"/>
      <c r="C1013" s="262"/>
      <c r="D1013" s="263"/>
      <c r="E1013" s="263"/>
    </row>
    <row r="1014" spans="1:5" s="64" customFormat="1">
      <c r="A1014" s="61"/>
      <c r="B1014" s="262"/>
      <c r="C1014" s="262"/>
      <c r="D1014" s="263"/>
      <c r="E1014" s="263"/>
    </row>
    <row r="1015" spans="1:5" s="64" customFormat="1">
      <c r="A1015" s="61"/>
      <c r="B1015" s="262"/>
      <c r="C1015" s="262"/>
      <c r="D1015" s="263"/>
      <c r="E1015" s="263"/>
    </row>
    <row r="1016" spans="1:5" s="64" customFormat="1">
      <c r="A1016" s="61"/>
      <c r="B1016" s="262"/>
      <c r="C1016" s="262"/>
      <c r="D1016" s="263"/>
      <c r="E1016" s="263"/>
    </row>
    <row r="1017" spans="1:5" s="64" customFormat="1">
      <c r="A1017" s="61"/>
      <c r="B1017" s="262"/>
      <c r="C1017" s="262"/>
      <c r="D1017" s="263"/>
      <c r="E1017" s="263"/>
    </row>
    <row r="1018" spans="1:5" s="64" customFormat="1">
      <c r="A1018" s="61"/>
      <c r="B1018" s="262"/>
      <c r="C1018" s="262"/>
      <c r="D1018" s="263"/>
      <c r="E1018" s="263"/>
    </row>
    <row r="1019" spans="1:5" s="64" customFormat="1">
      <c r="A1019" s="61"/>
      <c r="B1019" s="262"/>
      <c r="C1019" s="262"/>
      <c r="D1019" s="263"/>
      <c r="E1019" s="263"/>
    </row>
    <row r="1020" spans="1:5" s="64" customFormat="1">
      <c r="A1020" s="61"/>
      <c r="B1020" s="262"/>
      <c r="C1020" s="262"/>
      <c r="D1020" s="263"/>
      <c r="E1020" s="263"/>
    </row>
    <row r="1021" spans="1:5" s="64" customFormat="1">
      <c r="A1021" s="61"/>
      <c r="B1021" s="262"/>
      <c r="C1021" s="262"/>
      <c r="D1021" s="263"/>
      <c r="E1021" s="263"/>
    </row>
    <row r="1022" spans="1:5" s="64" customFormat="1">
      <c r="A1022" s="61"/>
      <c r="B1022" s="262"/>
      <c r="C1022" s="262"/>
      <c r="D1022" s="263"/>
      <c r="E1022" s="263"/>
    </row>
    <row r="1023" spans="1:5" s="64" customFormat="1">
      <c r="A1023" s="61"/>
      <c r="B1023" s="262"/>
      <c r="C1023" s="262"/>
      <c r="D1023" s="263"/>
      <c r="E1023" s="263"/>
    </row>
    <row r="1024" spans="1:5" s="64" customFormat="1">
      <c r="A1024" s="61"/>
      <c r="B1024" s="262"/>
      <c r="C1024" s="262"/>
      <c r="D1024" s="263"/>
      <c r="E1024" s="263"/>
    </row>
    <row r="1025" spans="1:5" s="64" customFormat="1">
      <c r="A1025" s="61"/>
      <c r="B1025" s="262"/>
      <c r="C1025" s="262"/>
      <c r="D1025" s="263"/>
      <c r="E1025" s="263"/>
    </row>
    <row r="1026" spans="1:5" s="64" customFormat="1">
      <c r="A1026" s="61"/>
      <c r="B1026" s="262"/>
      <c r="C1026" s="262"/>
      <c r="D1026" s="263"/>
      <c r="E1026" s="263"/>
    </row>
    <row r="1027" spans="1:5" s="64" customFormat="1">
      <c r="A1027" s="61"/>
      <c r="B1027" s="262"/>
      <c r="C1027" s="262"/>
      <c r="D1027" s="263"/>
      <c r="E1027" s="263"/>
    </row>
    <row r="1028" spans="1:5" s="64" customFormat="1">
      <c r="A1028" s="61"/>
      <c r="B1028" s="262"/>
      <c r="C1028" s="262"/>
      <c r="D1028" s="263"/>
      <c r="E1028" s="263"/>
    </row>
    <row r="1029" spans="1:5" s="64" customFormat="1">
      <c r="A1029" s="61"/>
      <c r="B1029" s="262"/>
      <c r="C1029" s="262"/>
      <c r="D1029" s="263"/>
      <c r="E1029" s="263"/>
    </row>
    <row r="1030" spans="1:5" s="64" customFormat="1">
      <c r="A1030" s="61"/>
      <c r="B1030" s="262"/>
      <c r="C1030" s="262"/>
      <c r="D1030" s="263"/>
      <c r="E1030" s="263"/>
    </row>
    <row r="1031" spans="1:5" s="64" customFormat="1">
      <c r="A1031" s="61"/>
      <c r="B1031" s="262"/>
      <c r="C1031" s="262"/>
      <c r="D1031" s="263"/>
      <c r="E1031" s="263"/>
    </row>
    <row r="1032" spans="1:5" s="64" customFormat="1">
      <c r="A1032" s="61"/>
      <c r="B1032" s="262"/>
      <c r="C1032" s="262"/>
      <c r="D1032" s="263"/>
      <c r="E1032" s="263"/>
    </row>
    <row r="1033" spans="1:5" s="64" customFormat="1">
      <c r="A1033" s="61"/>
      <c r="B1033" s="262"/>
      <c r="C1033" s="262"/>
      <c r="D1033" s="263"/>
      <c r="E1033" s="263"/>
    </row>
    <row r="1034" spans="1:5" s="64" customFormat="1">
      <c r="A1034" s="61"/>
      <c r="B1034" s="262"/>
      <c r="C1034" s="262"/>
      <c r="D1034" s="263"/>
      <c r="E1034" s="263"/>
    </row>
    <row r="1035" spans="1:5" s="64" customFormat="1">
      <c r="A1035" s="61"/>
      <c r="B1035" s="262"/>
      <c r="C1035" s="262"/>
      <c r="D1035" s="263"/>
      <c r="E1035" s="263"/>
    </row>
    <row r="1036" spans="1:5" s="64" customFormat="1">
      <c r="A1036" s="61"/>
      <c r="B1036" s="262"/>
      <c r="C1036" s="262"/>
      <c r="D1036" s="263"/>
      <c r="E1036" s="263"/>
    </row>
    <row r="1037" spans="1:5" s="64" customFormat="1">
      <c r="A1037" s="61"/>
      <c r="B1037" s="262"/>
      <c r="C1037" s="262"/>
      <c r="D1037" s="263"/>
      <c r="E1037" s="263"/>
    </row>
    <row r="1038" spans="1:5" s="64" customFormat="1">
      <c r="A1038" s="61"/>
      <c r="B1038" s="262"/>
      <c r="C1038" s="262"/>
      <c r="D1038" s="263"/>
      <c r="E1038" s="263"/>
    </row>
    <row r="1039" spans="1:5" s="64" customFormat="1">
      <c r="A1039" s="61"/>
      <c r="B1039" s="262"/>
      <c r="C1039" s="262"/>
      <c r="D1039" s="263"/>
      <c r="E1039" s="263"/>
    </row>
    <row r="1040" spans="1:5" s="64" customFormat="1">
      <c r="A1040" s="61"/>
      <c r="B1040" s="262"/>
      <c r="C1040" s="262"/>
      <c r="D1040" s="263"/>
      <c r="E1040" s="263"/>
    </row>
    <row r="1041" spans="1:5" s="64" customFormat="1">
      <c r="A1041" s="61"/>
      <c r="B1041" s="262"/>
      <c r="C1041" s="262"/>
      <c r="D1041" s="263"/>
      <c r="E1041" s="263"/>
    </row>
    <row r="1042" spans="1:5" s="64" customFormat="1">
      <c r="A1042" s="61"/>
      <c r="B1042" s="262"/>
      <c r="C1042" s="262"/>
      <c r="D1042" s="263"/>
      <c r="E1042" s="263"/>
    </row>
    <row r="1043" spans="1:5" s="64" customFormat="1">
      <c r="A1043" s="61"/>
      <c r="B1043" s="262"/>
      <c r="C1043" s="262"/>
      <c r="D1043" s="263"/>
      <c r="E1043" s="263"/>
    </row>
    <row r="1044" spans="1:5" s="64" customFormat="1">
      <c r="A1044" s="61"/>
      <c r="B1044" s="262"/>
      <c r="C1044" s="262"/>
      <c r="D1044" s="263"/>
      <c r="E1044" s="263"/>
    </row>
    <row r="1045" spans="1:5" s="64" customFormat="1">
      <c r="A1045" s="61"/>
      <c r="B1045" s="262"/>
      <c r="C1045" s="262"/>
      <c r="D1045" s="263"/>
      <c r="E1045" s="263"/>
    </row>
    <row r="1046" spans="1:5" s="64" customFormat="1">
      <c r="A1046" s="61"/>
      <c r="B1046" s="262"/>
      <c r="C1046" s="262"/>
      <c r="D1046" s="263"/>
      <c r="E1046" s="263"/>
    </row>
    <row r="1047" spans="1:5" s="64" customFormat="1">
      <c r="A1047" s="61"/>
      <c r="B1047" s="262"/>
      <c r="C1047" s="262"/>
      <c r="D1047" s="263"/>
      <c r="E1047" s="263"/>
    </row>
    <row r="1048" spans="1:5" s="64" customFormat="1">
      <c r="A1048" s="61"/>
      <c r="B1048" s="262"/>
      <c r="C1048" s="262"/>
      <c r="D1048" s="263"/>
      <c r="E1048" s="263"/>
    </row>
    <row r="1049" spans="1:5" s="64" customFormat="1">
      <c r="A1049" s="61"/>
      <c r="B1049" s="262"/>
      <c r="C1049" s="262"/>
      <c r="D1049" s="263"/>
      <c r="E1049" s="263"/>
    </row>
    <row r="1050" spans="1:5" s="64" customFormat="1">
      <c r="A1050" s="61"/>
      <c r="B1050" s="262"/>
      <c r="C1050" s="262"/>
      <c r="D1050" s="263"/>
      <c r="E1050" s="263"/>
    </row>
    <row r="1051" spans="1:5" s="64" customFormat="1">
      <c r="A1051" s="61"/>
      <c r="B1051" s="262"/>
      <c r="C1051" s="262"/>
      <c r="D1051" s="263"/>
      <c r="E1051" s="263"/>
    </row>
    <row r="1052" spans="1:5" s="64" customFormat="1">
      <c r="A1052" s="61"/>
      <c r="B1052" s="262"/>
      <c r="C1052" s="262"/>
      <c r="D1052" s="263"/>
      <c r="E1052" s="263"/>
    </row>
    <row r="1053" spans="1:5" s="64" customFormat="1">
      <c r="A1053" s="61"/>
      <c r="B1053" s="262"/>
      <c r="C1053" s="262"/>
      <c r="D1053" s="263"/>
      <c r="E1053" s="263"/>
    </row>
    <row r="1054" spans="1:5" s="64" customFormat="1">
      <c r="A1054" s="61"/>
      <c r="B1054" s="262"/>
      <c r="C1054" s="262"/>
      <c r="D1054" s="263"/>
      <c r="E1054" s="263"/>
    </row>
    <row r="1055" spans="1:5" s="64" customFormat="1">
      <c r="A1055" s="61"/>
      <c r="B1055" s="262"/>
      <c r="C1055" s="262"/>
      <c r="D1055" s="263"/>
      <c r="E1055" s="263"/>
    </row>
    <row r="1056" spans="1:5" s="64" customFormat="1">
      <c r="A1056" s="61"/>
      <c r="B1056" s="262"/>
      <c r="C1056" s="262"/>
      <c r="D1056" s="263"/>
      <c r="E1056" s="263"/>
    </row>
    <row r="1057" spans="1:5" s="64" customFormat="1">
      <c r="A1057" s="61"/>
      <c r="B1057" s="262"/>
      <c r="C1057" s="262"/>
      <c r="D1057" s="263"/>
      <c r="E1057" s="263"/>
    </row>
    <row r="1058" spans="1:5" s="64" customFormat="1">
      <c r="A1058" s="61"/>
      <c r="B1058" s="262"/>
      <c r="C1058" s="262"/>
      <c r="D1058" s="263"/>
      <c r="E1058" s="263"/>
    </row>
    <row r="1059" spans="1:5" s="64" customFormat="1">
      <c r="A1059" s="61"/>
      <c r="B1059" s="262"/>
      <c r="C1059" s="262"/>
      <c r="D1059" s="263"/>
      <c r="E1059" s="263"/>
    </row>
    <row r="1060" spans="1:5" s="64" customFormat="1">
      <c r="A1060" s="61"/>
      <c r="B1060" s="262"/>
      <c r="C1060" s="262"/>
      <c r="D1060" s="263"/>
      <c r="E1060" s="263"/>
    </row>
    <row r="1061" spans="1:5" s="64" customFormat="1">
      <c r="A1061" s="61"/>
      <c r="B1061" s="262"/>
      <c r="C1061" s="262"/>
      <c r="D1061" s="263"/>
      <c r="E1061" s="263"/>
    </row>
    <row r="1062" spans="1:5" s="64" customFormat="1">
      <c r="A1062" s="61"/>
      <c r="B1062" s="262"/>
      <c r="C1062" s="262"/>
      <c r="D1062" s="263"/>
      <c r="E1062" s="263"/>
    </row>
    <row r="1063" spans="1:5" s="64" customFormat="1">
      <c r="A1063" s="61"/>
      <c r="B1063" s="262"/>
      <c r="C1063" s="262"/>
      <c r="D1063" s="263"/>
      <c r="E1063" s="263"/>
    </row>
    <row r="1064" spans="1:5" s="64" customFormat="1">
      <c r="A1064" s="61"/>
      <c r="B1064" s="262"/>
      <c r="C1064" s="262"/>
      <c r="D1064" s="263"/>
      <c r="E1064" s="263"/>
    </row>
    <row r="1065" spans="1:5" s="64" customFormat="1">
      <c r="A1065" s="61"/>
      <c r="B1065" s="262"/>
      <c r="C1065" s="262"/>
      <c r="D1065" s="263"/>
      <c r="E1065" s="263"/>
    </row>
    <row r="1066" spans="1:5" s="64" customFormat="1">
      <c r="A1066" s="61"/>
      <c r="B1066" s="262"/>
      <c r="C1066" s="262"/>
      <c r="D1066" s="263"/>
      <c r="E1066" s="263"/>
    </row>
    <row r="1067" spans="1:5" s="64" customFormat="1">
      <c r="A1067" s="61"/>
      <c r="B1067" s="262"/>
      <c r="C1067" s="262"/>
      <c r="D1067" s="263"/>
      <c r="E1067" s="263"/>
    </row>
    <row r="1068" spans="1:5" s="64" customFormat="1">
      <c r="A1068" s="61"/>
      <c r="B1068" s="262"/>
      <c r="C1068" s="262"/>
      <c r="D1068" s="263"/>
      <c r="E1068" s="263"/>
    </row>
    <row r="1069" spans="1:5" s="64" customFormat="1">
      <c r="A1069" s="61"/>
      <c r="B1069" s="262"/>
      <c r="C1069" s="262"/>
      <c r="D1069" s="263"/>
      <c r="E1069" s="263"/>
    </row>
    <row r="1070" spans="1:5" s="64" customFormat="1">
      <c r="A1070" s="61"/>
      <c r="B1070" s="262"/>
      <c r="C1070" s="262"/>
      <c r="D1070" s="263"/>
      <c r="E1070" s="263"/>
    </row>
    <row r="1071" spans="1:5" s="64" customFormat="1">
      <c r="A1071" s="61"/>
      <c r="B1071" s="262"/>
      <c r="C1071" s="262"/>
      <c r="D1071" s="263"/>
      <c r="E1071" s="263"/>
    </row>
    <row r="1072" spans="1:5" s="64" customFormat="1">
      <c r="A1072" s="61"/>
      <c r="B1072" s="262"/>
      <c r="C1072" s="262"/>
      <c r="D1072" s="263"/>
      <c r="E1072" s="263"/>
    </row>
    <row r="1073" spans="1:5" s="64" customFormat="1">
      <c r="A1073" s="61"/>
      <c r="B1073" s="262"/>
      <c r="C1073" s="262"/>
      <c r="D1073" s="263"/>
      <c r="E1073" s="263"/>
    </row>
    <row r="1074" spans="1:5" s="64" customFormat="1">
      <c r="A1074" s="61"/>
      <c r="B1074" s="262"/>
      <c r="C1074" s="262"/>
      <c r="D1074" s="263"/>
      <c r="E1074" s="263"/>
    </row>
    <row r="1075" spans="1:5" s="64" customFormat="1">
      <c r="A1075" s="61"/>
      <c r="B1075" s="262"/>
      <c r="C1075" s="262"/>
      <c r="D1075" s="263"/>
      <c r="E1075" s="263"/>
    </row>
    <row r="1076" spans="1:5" s="64" customFormat="1">
      <c r="A1076" s="61"/>
      <c r="B1076" s="262"/>
      <c r="C1076" s="262"/>
      <c r="D1076" s="263"/>
      <c r="E1076" s="263"/>
    </row>
    <row r="1077" spans="1:5" s="64" customFormat="1">
      <c r="A1077" s="61"/>
      <c r="B1077" s="262"/>
      <c r="C1077" s="262"/>
      <c r="D1077" s="263"/>
      <c r="E1077" s="263"/>
    </row>
    <row r="1078" spans="1:5" s="64" customFormat="1">
      <c r="A1078" s="61"/>
      <c r="B1078" s="262"/>
      <c r="C1078" s="262"/>
      <c r="D1078" s="263"/>
      <c r="E1078" s="263"/>
    </row>
    <row r="1079" spans="1:5" s="64" customFormat="1">
      <c r="A1079" s="61"/>
      <c r="B1079" s="262"/>
      <c r="C1079" s="262"/>
      <c r="D1079" s="263"/>
      <c r="E1079" s="263"/>
    </row>
    <row r="1080" spans="1:5" s="64" customFormat="1">
      <c r="A1080" s="61"/>
      <c r="B1080" s="262"/>
      <c r="C1080" s="262"/>
      <c r="D1080" s="263"/>
      <c r="E1080" s="263"/>
    </row>
    <row r="1081" spans="1:5" s="64" customFormat="1">
      <c r="A1081" s="61"/>
      <c r="B1081" s="262"/>
      <c r="C1081" s="262"/>
      <c r="D1081" s="263"/>
      <c r="E1081" s="263"/>
    </row>
    <row r="1082" spans="1:5" s="64" customFormat="1">
      <c r="A1082" s="61"/>
      <c r="B1082" s="262"/>
      <c r="C1082" s="262"/>
      <c r="D1082" s="263"/>
      <c r="E1082" s="263"/>
    </row>
    <row r="1083" spans="1:5" s="64" customFormat="1">
      <c r="A1083" s="61"/>
      <c r="B1083" s="262"/>
      <c r="C1083" s="262"/>
      <c r="D1083" s="263"/>
      <c r="E1083" s="263"/>
    </row>
    <row r="1084" spans="1:5" s="64" customFormat="1">
      <c r="A1084" s="61"/>
      <c r="B1084" s="262"/>
      <c r="C1084" s="262"/>
      <c r="D1084" s="263"/>
      <c r="E1084" s="263"/>
    </row>
    <row r="1085" spans="1:5" s="64" customFormat="1">
      <c r="A1085" s="61"/>
      <c r="B1085" s="262"/>
      <c r="C1085" s="262"/>
      <c r="D1085" s="263"/>
      <c r="E1085" s="263"/>
    </row>
    <row r="1086" spans="1:5" s="64" customFormat="1">
      <c r="A1086" s="61"/>
      <c r="B1086" s="262"/>
      <c r="C1086" s="262"/>
      <c r="D1086" s="263"/>
      <c r="E1086" s="263"/>
    </row>
    <row r="1087" spans="1:5" s="64" customFormat="1">
      <c r="A1087" s="61"/>
      <c r="B1087" s="262"/>
      <c r="C1087" s="262"/>
      <c r="D1087" s="263"/>
      <c r="E1087" s="263"/>
    </row>
    <row r="1088" spans="1:5" s="64" customFormat="1">
      <c r="A1088" s="61"/>
      <c r="B1088" s="262"/>
      <c r="C1088" s="262"/>
      <c r="D1088" s="263"/>
      <c r="E1088" s="263"/>
    </row>
    <row r="1089" spans="1:5" s="64" customFormat="1">
      <c r="A1089" s="61"/>
      <c r="B1089" s="262"/>
      <c r="C1089" s="262"/>
      <c r="D1089" s="263"/>
      <c r="E1089" s="263"/>
    </row>
    <row r="1090" spans="1:5" s="64" customFormat="1">
      <c r="A1090" s="61"/>
      <c r="B1090" s="262"/>
      <c r="C1090" s="262"/>
      <c r="D1090" s="263"/>
      <c r="E1090" s="263"/>
    </row>
    <row r="1091" spans="1:5" s="64" customFormat="1">
      <c r="A1091" s="61"/>
      <c r="B1091" s="262"/>
      <c r="C1091" s="262"/>
      <c r="D1091" s="263"/>
      <c r="E1091" s="263"/>
    </row>
    <row r="1092" spans="1:5" s="64" customFormat="1">
      <c r="A1092" s="61"/>
      <c r="B1092" s="262"/>
      <c r="C1092" s="262"/>
      <c r="D1092" s="263"/>
      <c r="E1092" s="263"/>
    </row>
    <row r="1093" spans="1:5" s="64" customFormat="1">
      <c r="A1093" s="61"/>
      <c r="B1093" s="262"/>
      <c r="C1093" s="262"/>
      <c r="D1093" s="263"/>
      <c r="E1093" s="263"/>
    </row>
    <row r="1094" spans="1:5" s="64" customFormat="1">
      <c r="A1094" s="61"/>
      <c r="B1094" s="262"/>
      <c r="C1094" s="262"/>
      <c r="D1094" s="263"/>
      <c r="E1094" s="263"/>
    </row>
    <row r="1095" spans="1:5" s="64" customFormat="1">
      <c r="A1095" s="61"/>
      <c r="B1095" s="262"/>
      <c r="C1095" s="262"/>
      <c r="D1095" s="263"/>
      <c r="E1095" s="263"/>
    </row>
    <row r="1096" spans="1:5" s="64" customFormat="1">
      <c r="A1096" s="61"/>
      <c r="B1096" s="262"/>
      <c r="C1096" s="262"/>
      <c r="D1096" s="263"/>
      <c r="E1096" s="263"/>
    </row>
    <row r="1097" spans="1:5" s="64" customFormat="1">
      <c r="A1097" s="61"/>
      <c r="B1097" s="262"/>
      <c r="C1097" s="262"/>
      <c r="D1097" s="263"/>
      <c r="E1097" s="263"/>
    </row>
    <row r="1098" spans="1:5" s="64" customFormat="1">
      <c r="A1098" s="61"/>
      <c r="B1098" s="262"/>
      <c r="C1098" s="262"/>
      <c r="D1098" s="263"/>
      <c r="E1098" s="263"/>
    </row>
    <row r="1099" spans="1:5" s="64" customFormat="1">
      <c r="A1099" s="61"/>
      <c r="B1099" s="262"/>
      <c r="C1099" s="262"/>
      <c r="D1099" s="263"/>
      <c r="E1099" s="263"/>
    </row>
    <row r="1100" spans="1:5" s="64" customFormat="1">
      <c r="A1100" s="61"/>
      <c r="B1100" s="262"/>
      <c r="C1100" s="262"/>
      <c r="D1100" s="263"/>
      <c r="E1100" s="263"/>
    </row>
    <row r="1101" spans="1:5" s="64" customFormat="1">
      <c r="A1101" s="61"/>
      <c r="B1101" s="262"/>
      <c r="C1101" s="262"/>
      <c r="D1101" s="263"/>
      <c r="E1101" s="263"/>
    </row>
    <row r="1102" spans="1:5" s="64" customFormat="1">
      <c r="A1102" s="61"/>
      <c r="B1102" s="262"/>
      <c r="C1102" s="262"/>
      <c r="D1102" s="263"/>
      <c r="E1102" s="263"/>
    </row>
    <row r="1103" spans="1:5" s="64" customFormat="1">
      <c r="A1103" s="61"/>
      <c r="B1103" s="262"/>
      <c r="C1103" s="262"/>
      <c r="D1103" s="263"/>
      <c r="E1103" s="263"/>
    </row>
    <row r="1104" spans="1:5" s="64" customFormat="1">
      <c r="A1104" s="61"/>
      <c r="B1104" s="262"/>
      <c r="C1104" s="262"/>
      <c r="D1104" s="263"/>
      <c r="E1104" s="263"/>
    </row>
    <row r="1105" spans="1:5" s="64" customFormat="1">
      <c r="A1105" s="61"/>
      <c r="B1105" s="262"/>
      <c r="C1105" s="262"/>
      <c r="D1105" s="263"/>
      <c r="E1105" s="263"/>
    </row>
    <row r="1106" spans="1:5" s="64" customFormat="1">
      <c r="A1106" s="61"/>
      <c r="B1106" s="262"/>
      <c r="C1106" s="262"/>
      <c r="D1106" s="263"/>
      <c r="E1106" s="263"/>
    </row>
    <row r="1107" spans="1:5" s="64" customFormat="1">
      <c r="A1107" s="61"/>
      <c r="B1107" s="262"/>
      <c r="C1107" s="262"/>
      <c r="D1107" s="263"/>
      <c r="E1107" s="263"/>
    </row>
    <row r="1108" spans="1:5" s="64" customFormat="1">
      <c r="A1108" s="61"/>
      <c r="B1108" s="262"/>
      <c r="C1108" s="262"/>
      <c r="D1108" s="263"/>
      <c r="E1108" s="263"/>
    </row>
    <row r="1109" spans="1:5" s="64" customFormat="1">
      <c r="A1109" s="61"/>
      <c r="B1109" s="262"/>
      <c r="C1109" s="262"/>
      <c r="D1109" s="263"/>
      <c r="E1109" s="263"/>
    </row>
    <row r="1110" spans="1:5" s="64" customFormat="1">
      <c r="A1110" s="61"/>
      <c r="B1110" s="262"/>
      <c r="C1110" s="262"/>
      <c r="D1110" s="263"/>
      <c r="E1110" s="263"/>
    </row>
    <row r="1111" spans="1:5" s="64" customFormat="1">
      <c r="A1111" s="61"/>
      <c r="B1111" s="262"/>
      <c r="C1111" s="262"/>
      <c r="D1111" s="263"/>
      <c r="E1111" s="263"/>
    </row>
    <row r="1112" spans="1:5" s="64" customFormat="1">
      <c r="A1112" s="61"/>
      <c r="B1112" s="262"/>
      <c r="C1112" s="262"/>
      <c r="D1112" s="263"/>
      <c r="E1112" s="263"/>
    </row>
    <row r="1113" spans="1:5" s="64" customFormat="1">
      <c r="A1113" s="61"/>
      <c r="B1113" s="262"/>
      <c r="C1113" s="262"/>
      <c r="D1113" s="263"/>
      <c r="E1113" s="263"/>
    </row>
    <row r="1114" spans="1:5" s="64" customFormat="1">
      <c r="A1114" s="61"/>
      <c r="B1114" s="262"/>
      <c r="C1114" s="262"/>
      <c r="D1114" s="263"/>
      <c r="E1114" s="263"/>
    </row>
    <row r="1115" spans="1:5" s="64" customFormat="1">
      <c r="A1115" s="61"/>
      <c r="B1115" s="262"/>
      <c r="C1115" s="262"/>
      <c r="D1115" s="263"/>
      <c r="E1115" s="263"/>
    </row>
    <row r="1116" spans="1:5" s="64" customFormat="1">
      <c r="A1116" s="61"/>
      <c r="B1116" s="262"/>
      <c r="C1116" s="262"/>
      <c r="D1116" s="263"/>
      <c r="E1116" s="263"/>
    </row>
    <row r="1117" spans="1:5" s="64" customFormat="1">
      <c r="A1117" s="61"/>
      <c r="B1117" s="262"/>
      <c r="C1117" s="262"/>
      <c r="D1117" s="263"/>
      <c r="E1117" s="263"/>
    </row>
    <row r="1118" spans="1:5" s="64" customFormat="1">
      <c r="A1118" s="61"/>
      <c r="B1118" s="262"/>
      <c r="C1118" s="262"/>
      <c r="D1118" s="263"/>
      <c r="E1118" s="263"/>
    </row>
    <row r="1119" spans="1:5" s="64" customFormat="1">
      <c r="A1119" s="61"/>
      <c r="B1119" s="262"/>
      <c r="C1119" s="262"/>
      <c r="D1119" s="263"/>
      <c r="E1119" s="263"/>
    </row>
    <row r="1120" spans="1:5" s="64" customFormat="1">
      <c r="A1120" s="61"/>
      <c r="B1120" s="262"/>
      <c r="C1120" s="262"/>
      <c r="D1120" s="263"/>
      <c r="E1120" s="263"/>
    </row>
    <row r="1121" spans="1:5" s="64" customFormat="1">
      <c r="A1121" s="61"/>
      <c r="B1121" s="262"/>
      <c r="C1121" s="262"/>
      <c r="D1121" s="263"/>
      <c r="E1121" s="263"/>
    </row>
    <row r="1122" spans="1:5" s="64" customFormat="1">
      <c r="A1122" s="61"/>
      <c r="B1122" s="262"/>
      <c r="C1122" s="262"/>
      <c r="D1122" s="263"/>
      <c r="E1122" s="263"/>
    </row>
    <row r="1123" spans="1:5" s="64" customFormat="1">
      <c r="A1123" s="61"/>
      <c r="B1123" s="262"/>
      <c r="C1123" s="262"/>
      <c r="D1123" s="263"/>
      <c r="E1123" s="263"/>
    </row>
    <row r="1124" spans="1:5" s="64" customFormat="1">
      <c r="A1124" s="61"/>
      <c r="B1124" s="262"/>
      <c r="C1124" s="262"/>
      <c r="D1124" s="263"/>
      <c r="E1124" s="263"/>
    </row>
    <row r="1125" spans="1:5" s="64" customFormat="1">
      <c r="A1125" s="61"/>
      <c r="B1125" s="262"/>
      <c r="C1125" s="262"/>
      <c r="D1125" s="263"/>
      <c r="E1125" s="263"/>
    </row>
    <row r="1126" spans="1:5" s="64" customFormat="1">
      <c r="A1126" s="61"/>
      <c r="B1126" s="262"/>
      <c r="C1126" s="262"/>
      <c r="D1126" s="263"/>
      <c r="E1126" s="263"/>
    </row>
    <row r="1127" spans="1:5" s="64" customFormat="1">
      <c r="A1127" s="61"/>
      <c r="B1127" s="262"/>
      <c r="C1127" s="262"/>
      <c r="D1127" s="263"/>
      <c r="E1127" s="263"/>
    </row>
    <row r="1128" spans="1:5" s="64" customFormat="1">
      <c r="A1128" s="61"/>
      <c r="B1128" s="262"/>
      <c r="C1128" s="262"/>
      <c r="D1128" s="263"/>
      <c r="E1128" s="263"/>
    </row>
    <row r="1129" spans="1:5" s="64" customFormat="1">
      <c r="A1129" s="61"/>
      <c r="B1129" s="262"/>
      <c r="C1129" s="262"/>
      <c r="D1129" s="263"/>
      <c r="E1129" s="263"/>
    </row>
    <row r="1130" spans="1:5" s="64" customFormat="1">
      <c r="A1130" s="61"/>
      <c r="B1130" s="262"/>
      <c r="C1130" s="262"/>
      <c r="D1130" s="263"/>
      <c r="E1130" s="263"/>
    </row>
    <row r="1131" spans="1:5" s="64" customFormat="1">
      <c r="A1131" s="61"/>
      <c r="B1131" s="262"/>
      <c r="C1131" s="262"/>
      <c r="D1131" s="263"/>
      <c r="E1131" s="263"/>
    </row>
    <row r="1132" spans="1:5" s="64" customFormat="1">
      <c r="A1132" s="61"/>
      <c r="B1132" s="262"/>
      <c r="C1132" s="262"/>
      <c r="D1132" s="263"/>
      <c r="E1132" s="263"/>
    </row>
    <row r="1133" spans="1:5" s="64" customFormat="1">
      <c r="A1133" s="61"/>
      <c r="B1133" s="262"/>
      <c r="C1133" s="262"/>
      <c r="D1133" s="263"/>
      <c r="E1133" s="263"/>
    </row>
    <row r="1134" spans="1:5" s="64" customFormat="1">
      <c r="A1134" s="61"/>
      <c r="B1134" s="262"/>
      <c r="C1134" s="262"/>
      <c r="D1134" s="263"/>
      <c r="E1134" s="263"/>
    </row>
    <row r="1135" spans="1:5" s="64" customFormat="1">
      <c r="A1135" s="61"/>
      <c r="B1135" s="262"/>
      <c r="C1135" s="262"/>
      <c r="D1135" s="263"/>
      <c r="E1135" s="263"/>
    </row>
    <row r="1136" spans="1:5" s="64" customFormat="1">
      <c r="A1136" s="61"/>
      <c r="B1136" s="262"/>
      <c r="C1136" s="262"/>
      <c r="D1136" s="263"/>
      <c r="E1136" s="263"/>
    </row>
    <row r="1137" spans="1:5" s="64" customFormat="1">
      <c r="A1137" s="61"/>
      <c r="B1137" s="262"/>
      <c r="C1137" s="262"/>
      <c r="D1137" s="263"/>
      <c r="E1137" s="263"/>
    </row>
    <row r="1138" spans="1:5" s="64" customFormat="1">
      <c r="A1138" s="61"/>
      <c r="B1138" s="262"/>
      <c r="C1138" s="262"/>
      <c r="D1138" s="263"/>
      <c r="E1138" s="263"/>
    </row>
    <row r="1139" spans="1:5" s="64" customFormat="1">
      <c r="A1139" s="61"/>
      <c r="B1139" s="262"/>
      <c r="C1139" s="262"/>
      <c r="D1139" s="263"/>
      <c r="E1139" s="263"/>
    </row>
    <row r="1140" spans="1:5" s="64" customFormat="1">
      <c r="A1140" s="61"/>
      <c r="B1140" s="262"/>
      <c r="C1140" s="262"/>
      <c r="D1140" s="263"/>
      <c r="E1140" s="263"/>
    </row>
    <row r="1141" spans="1:5" s="64" customFormat="1">
      <c r="A1141" s="61"/>
      <c r="B1141" s="262"/>
      <c r="C1141" s="262"/>
      <c r="D1141" s="263"/>
      <c r="E1141" s="263"/>
    </row>
    <row r="1142" spans="1:5" s="64" customFormat="1">
      <c r="A1142" s="61"/>
      <c r="B1142" s="262"/>
      <c r="C1142" s="262"/>
      <c r="D1142" s="263"/>
      <c r="E1142" s="263"/>
    </row>
    <row r="1143" spans="1:5" s="64" customFormat="1">
      <c r="A1143" s="61"/>
      <c r="B1143" s="262"/>
      <c r="C1143" s="262"/>
      <c r="D1143" s="263"/>
      <c r="E1143" s="263"/>
    </row>
    <row r="1144" spans="1:5" s="64" customFormat="1">
      <c r="A1144" s="61"/>
      <c r="B1144" s="262"/>
      <c r="C1144" s="262"/>
      <c r="D1144" s="263"/>
      <c r="E1144" s="263"/>
    </row>
    <row r="1145" spans="1:5" s="64" customFormat="1">
      <c r="A1145" s="61"/>
      <c r="B1145" s="262"/>
      <c r="C1145" s="262"/>
      <c r="D1145" s="263"/>
      <c r="E1145" s="263"/>
    </row>
    <row r="1146" spans="1:5" s="64" customFormat="1">
      <c r="A1146" s="61"/>
      <c r="B1146" s="262"/>
      <c r="C1146" s="262"/>
      <c r="D1146" s="263"/>
      <c r="E1146" s="263"/>
    </row>
    <row r="1147" spans="1:5" s="64" customFormat="1">
      <c r="A1147" s="61"/>
      <c r="B1147" s="262"/>
      <c r="C1147" s="262"/>
      <c r="D1147" s="263"/>
      <c r="E1147" s="263"/>
    </row>
    <row r="1148" spans="1:5" s="64" customFormat="1">
      <c r="A1148" s="61"/>
      <c r="B1148" s="262"/>
      <c r="C1148" s="262"/>
      <c r="D1148" s="263"/>
      <c r="E1148" s="263"/>
    </row>
    <row r="1149" spans="1:5" s="64" customFormat="1">
      <c r="A1149" s="61"/>
      <c r="B1149" s="262"/>
      <c r="C1149" s="262"/>
      <c r="D1149" s="263"/>
      <c r="E1149" s="263"/>
    </row>
    <row r="1150" spans="1:5" s="64" customFormat="1">
      <c r="A1150" s="61"/>
      <c r="B1150" s="262"/>
      <c r="C1150" s="262"/>
      <c r="D1150" s="263"/>
      <c r="E1150" s="263"/>
    </row>
    <row r="1151" spans="1:5" s="64" customFormat="1">
      <c r="A1151" s="61"/>
      <c r="B1151" s="262"/>
      <c r="C1151" s="262"/>
      <c r="D1151" s="263"/>
      <c r="E1151" s="263"/>
    </row>
    <row r="1152" spans="1:5" s="64" customFormat="1">
      <c r="A1152" s="61"/>
      <c r="B1152" s="262"/>
      <c r="C1152" s="262"/>
      <c r="D1152" s="263"/>
      <c r="E1152" s="263"/>
    </row>
    <row r="1153" spans="1:5" s="64" customFormat="1">
      <c r="A1153" s="61"/>
      <c r="B1153" s="262"/>
      <c r="C1153" s="262"/>
      <c r="D1153" s="263"/>
      <c r="E1153" s="263"/>
    </row>
    <row r="1154" spans="1:5" s="64" customFormat="1">
      <c r="A1154" s="61"/>
      <c r="B1154" s="262"/>
      <c r="C1154" s="262"/>
      <c r="D1154" s="263"/>
      <c r="E1154" s="263"/>
    </row>
    <row r="1155" spans="1:5" s="64" customFormat="1">
      <c r="A1155" s="61"/>
      <c r="B1155" s="262"/>
      <c r="C1155" s="262"/>
      <c r="D1155" s="263"/>
      <c r="E1155" s="263"/>
    </row>
    <row r="1156" spans="1:5" s="64" customFormat="1">
      <c r="A1156" s="61"/>
      <c r="B1156" s="262"/>
      <c r="C1156" s="262"/>
      <c r="D1156" s="263"/>
      <c r="E1156" s="263"/>
    </row>
    <row r="1157" spans="1:5" s="64" customFormat="1">
      <c r="A1157" s="61"/>
      <c r="B1157" s="262"/>
      <c r="C1157" s="262"/>
      <c r="D1157" s="263"/>
      <c r="E1157" s="263"/>
    </row>
    <row r="1158" spans="1:5" s="64" customFormat="1">
      <c r="A1158" s="61"/>
      <c r="B1158" s="262"/>
      <c r="C1158" s="262"/>
      <c r="D1158" s="263"/>
      <c r="E1158" s="263"/>
    </row>
    <row r="1159" spans="1:5" s="64" customFormat="1">
      <c r="A1159" s="61"/>
      <c r="B1159" s="262"/>
      <c r="C1159" s="262"/>
      <c r="D1159" s="263"/>
      <c r="E1159" s="263"/>
    </row>
    <row r="1160" spans="1:5" s="64" customFormat="1">
      <c r="A1160" s="61"/>
      <c r="B1160" s="262"/>
      <c r="C1160" s="262"/>
      <c r="D1160" s="263"/>
      <c r="E1160" s="263"/>
    </row>
    <row r="1161" spans="1:5" s="64" customFormat="1">
      <c r="A1161" s="61"/>
      <c r="B1161" s="262"/>
      <c r="C1161" s="262"/>
      <c r="D1161" s="263"/>
      <c r="E1161" s="263"/>
    </row>
    <row r="1162" spans="1:5" s="64" customFormat="1">
      <c r="A1162" s="61"/>
      <c r="B1162" s="262"/>
      <c r="C1162" s="262"/>
      <c r="D1162" s="263"/>
      <c r="E1162" s="263"/>
    </row>
    <row r="1163" spans="1:5" s="64" customFormat="1">
      <c r="A1163" s="61"/>
      <c r="B1163" s="262"/>
      <c r="C1163" s="262"/>
      <c r="D1163" s="263"/>
      <c r="E1163" s="263"/>
    </row>
    <row r="1164" spans="1:5" s="64" customFormat="1">
      <c r="A1164" s="61"/>
      <c r="B1164" s="262"/>
      <c r="C1164" s="262"/>
      <c r="D1164" s="263"/>
      <c r="E1164" s="263"/>
    </row>
    <row r="1165" spans="1:5" s="64" customFormat="1">
      <c r="A1165" s="61"/>
      <c r="B1165" s="262"/>
      <c r="C1165" s="262"/>
      <c r="D1165" s="263"/>
      <c r="E1165" s="263"/>
    </row>
    <row r="1166" spans="1:5" s="64" customFormat="1">
      <c r="A1166" s="61"/>
      <c r="B1166" s="262"/>
      <c r="C1166" s="262"/>
      <c r="D1166" s="263"/>
      <c r="E1166" s="263"/>
    </row>
    <row r="1167" spans="1:5" s="64" customFormat="1">
      <c r="A1167" s="61"/>
      <c r="B1167" s="262"/>
      <c r="C1167" s="262"/>
      <c r="D1167" s="263"/>
      <c r="E1167" s="263"/>
    </row>
    <row r="1168" spans="1:5" s="64" customFormat="1">
      <c r="A1168" s="61"/>
      <c r="B1168" s="262"/>
      <c r="C1168" s="262"/>
      <c r="D1168" s="263"/>
      <c r="E1168" s="263"/>
    </row>
    <row r="1169" spans="1:5" s="64" customFormat="1">
      <c r="A1169" s="61"/>
      <c r="B1169" s="262"/>
      <c r="C1169" s="262"/>
      <c r="D1169" s="263"/>
      <c r="E1169" s="263"/>
    </row>
    <row r="1170" spans="1:5" s="64" customFormat="1">
      <c r="A1170" s="61"/>
      <c r="B1170" s="262"/>
      <c r="C1170" s="262"/>
      <c r="D1170" s="263"/>
      <c r="E1170" s="263"/>
    </row>
    <row r="1171" spans="1:5" s="64" customFormat="1">
      <c r="A1171" s="61"/>
      <c r="B1171" s="262"/>
      <c r="C1171" s="262"/>
      <c r="D1171" s="263"/>
      <c r="E1171" s="263"/>
    </row>
    <row r="1172" spans="1:5" s="64" customFormat="1">
      <c r="A1172" s="61"/>
      <c r="B1172" s="262"/>
      <c r="C1172" s="262"/>
      <c r="D1172" s="263"/>
      <c r="E1172" s="263"/>
    </row>
    <row r="1173" spans="1:5" s="64" customFormat="1">
      <c r="A1173" s="61"/>
      <c r="B1173" s="262"/>
      <c r="C1173" s="262"/>
      <c r="D1173" s="263"/>
      <c r="E1173" s="263"/>
    </row>
    <row r="1174" spans="1:5" s="64" customFormat="1">
      <c r="A1174" s="61"/>
      <c r="B1174" s="262"/>
      <c r="C1174" s="262"/>
      <c r="D1174" s="263"/>
      <c r="E1174" s="263"/>
    </row>
    <row r="1175" spans="1:5" s="64" customFormat="1">
      <c r="A1175" s="61"/>
      <c r="B1175" s="262"/>
      <c r="C1175" s="262"/>
      <c r="D1175" s="263"/>
      <c r="E1175" s="263"/>
    </row>
    <row r="1176" spans="1:5" s="64" customFormat="1">
      <c r="A1176" s="61"/>
      <c r="B1176" s="262"/>
      <c r="C1176" s="262"/>
      <c r="D1176" s="263"/>
      <c r="E1176" s="263"/>
    </row>
    <row r="1177" spans="1:5" s="64" customFormat="1">
      <c r="A1177" s="61"/>
      <c r="B1177" s="262"/>
      <c r="C1177" s="262"/>
      <c r="D1177" s="263"/>
      <c r="E1177" s="263"/>
    </row>
    <row r="1178" spans="1:5" s="64" customFormat="1">
      <c r="A1178" s="61"/>
      <c r="B1178" s="262"/>
      <c r="C1178" s="262"/>
      <c r="D1178" s="263"/>
      <c r="E1178" s="263"/>
    </row>
    <row r="1179" spans="1:5" s="64" customFormat="1">
      <c r="A1179" s="61"/>
      <c r="B1179" s="262"/>
      <c r="C1179" s="262"/>
      <c r="D1179" s="263"/>
      <c r="E1179" s="263"/>
    </row>
    <row r="1180" spans="1:5" s="64" customFormat="1">
      <c r="A1180" s="61"/>
      <c r="B1180" s="262"/>
      <c r="C1180" s="262"/>
      <c r="D1180" s="263"/>
      <c r="E1180" s="263"/>
    </row>
    <row r="1181" spans="1:5" s="64" customFormat="1">
      <c r="A1181" s="61"/>
      <c r="B1181" s="262"/>
      <c r="C1181" s="262"/>
      <c r="D1181" s="263"/>
      <c r="E1181" s="263"/>
    </row>
    <row r="1182" spans="1:5" s="64" customFormat="1">
      <c r="A1182" s="61"/>
      <c r="B1182" s="262"/>
      <c r="C1182" s="262"/>
      <c r="D1182" s="263"/>
      <c r="E1182" s="263"/>
    </row>
    <row r="1183" spans="1:5" s="64" customFormat="1">
      <c r="A1183" s="61"/>
      <c r="B1183" s="262"/>
      <c r="C1183" s="262"/>
      <c r="D1183" s="263"/>
      <c r="E1183" s="263"/>
    </row>
    <row r="1184" spans="1:5" s="64" customFormat="1">
      <c r="A1184" s="61"/>
      <c r="B1184" s="262"/>
      <c r="C1184" s="262"/>
      <c r="D1184" s="263"/>
      <c r="E1184" s="263"/>
    </row>
    <row r="1185" spans="1:5" s="64" customFormat="1">
      <c r="A1185" s="61"/>
      <c r="B1185" s="262"/>
      <c r="C1185" s="262"/>
      <c r="D1185" s="263"/>
      <c r="E1185" s="263"/>
    </row>
    <row r="1186" spans="1:5" s="64" customFormat="1">
      <c r="A1186" s="61"/>
      <c r="B1186" s="262"/>
      <c r="C1186" s="262"/>
      <c r="D1186" s="263"/>
      <c r="E1186" s="263"/>
    </row>
    <row r="1187" spans="1:5" s="64" customFormat="1">
      <c r="A1187" s="61"/>
      <c r="B1187" s="262"/>
      <c r="C1187" s="262"/>
      <c r="D1187" s="263"/>
      <c r="E1187" s="263"/>
    </row>
    <row r="1188" spans="1:5" s="64" customFormat="1">
      <c r="A1188" s="61"/>
      <c r="B1188" s="262"/>
      <c r="C1188" s="262"/>
      <c r="D1188" s="263"/>
      <c r="E1188" s="263"/>
    </row>
    <row r="1189" spans="1:5" s="64" customFormat="1">
      <c r="A1189" s="61"/>
      <c r="B1189" s="262"/>
      <c r="C1189" s="262"/>
      <c r="D1189" s="263"/>
      <c r="E1189" s="263"/>
    </row>
    <row r="1190" spans="1:5" s="64" customFormat="1">
      <c r="A1190" s="61"/>
      <c r="B1190" s="262"/>
      <c r="C1190" s="262"/>
      <c r="D1190" s="263"/>
      <c r="E1190" s="263"/>
    </row>
    <row r="1191" spans="1:5" s="64" customFormat="1">
      <c r="A1191" s="61"/>
      <c r="B1191" s="262"/>
      <c r="C1191" s="262"/>
      <c r="D1191" s="263"/>
      <c r="E1191" s="263"/>
    </row>
    <row r="1192" spans="1:5" s="64" customFormat="1">
      <c r="A1192" s="61"/>
      <c r="B1192" s="262"/>
      <c r="C1192" s="262"/>
      <c r="D1192" s="263"/>
      <c r="E1192" s="263"/>
    </row>
    <row r="1193" spans="1:5" s="64" customFormat="1">
      <c r="A1193" s="61"/>
      <c r="B1193" s="262"/>
      <c r="C1193" s="262"/>
      <c r="D1193" s="263"/>
      <c r="E1193" s="263"/>
    </row>
    <row r="1194" spans="1:5" s="64" customFormat="1">
      <c r="A1194" s="61"/>
      <c r="B1194" s="262"/>
      <c r="C1194" s="262"/>
      <c r="D1194" s="263"/>
      <c r="E1194" s="263"/>
    </row>
    <row r="1195" spans="1:5" s="64" customFormat="1">
      <c r="A1195" s="61"/>
      <c r="B1195" s="262"/>
      <c r="C1195" s="262"/>
      <c r="D1195" s="263"/>
      <c r="E1195" s="263"/>
    </row>
    <row r="1196" spans="1:5" s="64" customFormat="1">
      <c r="A1196" s="61"/>
      <c r="B1196" s="262"/>
      <c r="C1196" s="262"/>
      <c r="D1196" s="263"/>
      <c r="E1196" s="263"/>
    </row>
    <row r="1197" spans="1:5" s="64" customFormat="1">
      <c r="A1197" s="61"/>
      <c r="B1197" s="262"/>
      <c r="C1197" s="262"/>
      <c r="D1197" s="263"/>
      <c r="E1197" s="263"/>
    </row>
    <row r="1198" spans="1:5" s="64" customFormat="1">
      <c r="A1198" s="61"/>
      <c r="B1198" s="262"/>
      <c r="C1198" s="262"/>
      <c r="D1198" s="263"/>
      <c r="E1198" s="263"/>
    </row>
    <row r="1199" spans="1:5" s="64" customFormat="1">
      <c r="A1199" s="61"/>
      <c r="B1199" s="262"/>
      <c r="C1199" s="262"/>
      <c r="D1199" s="263"/>
      <c r="E1199" s="263"/>
    </row>
    <row r="1200" spans="1:5" s="64" customFormat="1">
      <c r="A1200" s="61"/>
      <c r="B1200" s="262"/>
      <c r="C1200" s="262"/>
      <c r="D1200" s="263"/>
      <c r="E1200" s="263"/>
    </row>
    <row r="1201" spans="1:5" s="64" customFormat="1">
      <c r="A1201" s="61"/>
      <c r="B1201" s="262"/>
      <c r="C1201" s="262"/>
      <c r="D1201" s="263"/>
      <c r="E1201" s="263"/>
    </row>
    <row r="1202" spans="1:5" s="64" customFormat="1">
      <c r="A1202" s="61"/>
      <c r="B1202" s="262"/>
      <c r="C1202" s="262"/>
      <c r="D1202" s="263"/>
      <c r="E1202" s="263"/>
    </row>
    <row r="1203" spans="1:5" s="64" customFormat="1">
      <c r="A1203" s="61"/>
      <c r="B1203" s="262"/>
      <c r="C1203" s="262"/>
      <c r="D1203" s="263"/>
      <c r="E1203" s="263"/>
    </row>
    <row r="1204" spans="1:5" s="64" customFormat="1">
      <c r="A1204" s="61"/>
      <c r="B1204" s="262"/>
      <c r="C1204" s="262"/>
      <c r="D1204" s="263"/>
      <c r="E1204" s="263"/>
    </row>
    <row r="1205" spans="1:5" s="64" customFormat="1">
      <c r="A1205" s="61"/>
      <c r="B1205" s="262"/>
      <c r="C1205" s="262"/>
      <c r="D1205" s="263"/>
      <c r="E1205" s="263"/>
    </row>
    <row r="1206" spans="1:5" s="64" customFormat="1">
      <c r="A1206" s="61"/>
      <c r="B1206" s="262"/>
      <c r="C1206" s="262"/>
      <c r="D1206" s="263"/>
      <c r="E1206" s="263"/>
    </row>
    <row r="1207" spans="1:5" s="64" customFormat="1">
      <c r="A1207" s="61"/>
      <c r="B1207" s="262"/>
      <c r="C1207" s="262"/>
      <c r="D1207" s="263"/>
      <c r="E1207" s="263"/>
    </row>
    <row r="1208" spans="1:5" s="64" customFormat="1">
      <c r="A1208" s="61"/>
      <c r="B1208" s="262"/>
      <c r="C1208" s="262"/>
      <c r="D1208" s="263"/>
      <c r="E1208" s="263"/>
    </row>
    <row r="1209" spans="1:5" s="64" customFormat="1">
      <c r="A1209" s="61"/>
      <c r="B1209" s="262"/>
      <c r="C1209" s="262"/>
      <c r="D1209" s="263"/>
      <c r="E1209" s="263"/>
    </row>
    <row r="1210" spans="1:5" s="64" customFormat="1">
      <c r="A1210" s="61"/>
      <c r="B1210" s="262"/>
      <c r="C1210" s="262"/>
      <c r="D1210" s="263"/>
      <c r="E1210" s="263"/>
    </row>
    <row r="1211" spans="1:5" s="64" customFormat="1">
      <c r="A1211" s="61"/>
      <c r="B1211" s="262"/>
      <c r="C1211" s="262"/>
      <c r="D1211" s="263"/>
      <c r="E1211" s="263"/>
    </row>
    <row r="1212" spans="1:5" s="64" customFormat="1">
      <c r="A1212" s="61"/>
      <c r="B1212" s="262"/>
      <c r="C1212" s="262"/>
      <c r="D1212" s="263"/>
      <c r="E1212" s="263"/>
    </row>
    <row r="1213" spans="1:5" s="64" customFormat="1">
      <c r="A1213" s="61"/>
      <c r="B1213" s="262"/>
      <c r="C1213" s="262"/>
      <c r="D1213" s="263"/>
      <c r="E1213" s="263"/>
    </row>
    <row r="1214" spans="1:5" s="64" customFormat="1">
      <c r="A1214" s="61"/>
      <c r="B1214" s="262"/>
      <c r="C1214" s="262"/>
      <c r="D1214" s="263"/>
      <c r="E1214" s="263"/>
    </row>
    <row r="1215" spans="1:5" s="64" customFormat="1">
      <c r="A1215" s="61"/>
      <c r="B1215" s="262"/>
      <c r="C1215" s="262"/>
      <c r="D1215" s="263"/>
      <c r="E1215" s="263"/>
    </row>
    <row r="1216" spans="1:5" s="64" customFormat="1">
      <c r="A1216" s="61"/>
      <c r="B1216" s="262"/>
      <c r="C1216" s="262"/>
      <c r="D1216" s="263"/>
      <c r="E1216" s="263"/>
    </row>
    <row r="1217" spans="1:5" s="64" customFormat="1">
      <c r="A1217" s="61"/>
      <c r="B1217" s="262"/>
      <c r="C1217" s="262"/>
      <c r="D1217" s="263"/>
      <c r="E1217" s="263"/>
    </row>
    <row r="1218" spans="1:5" s="64" customFormat="1">
      <c r="A1218" s="61"/>
      <c r="B1218" s="262"/>
      <c r="C1218" s="262"/>
      <c r="D1218" s="263"/>
      <c r="E1218" s="263"/>
    </row>
    <row r="1219" spans="1:5" s="64" customFormat="1">
      <c r="A1219" s="61"/>
      <c r="B1219" s="262"/>
      <c r="C1219" s="262"/>
      <c r="D1219" s="263"/>
      <c r="E1219" s="263"/>
    </row>
    <row r="1220" spans="1:5" s="64" customFormat="1">
      <c r="A1220" s="61"/>
      <c r="B1220" s="262"/>
      <c r="C1220" s="262"/>
      <c r="D1220" s="263"/>
      <c r="E1220" s="263"/>
    </row>
    <row r="1221" spans="1:5" s="64" customFormat="1">
      <c r="A1221" s="61"/>
      <c r="B1221" s="262"/>
      <c r="C1221" s="262"/>
      <c r="D1221" s="263"/>
      <c r="E1221" s="263"/>
    </row>
    <row r="1222" spans="1:5" s="64" customFormat="1">
      <c r="A1222" s="61"/>
      <c r="B1222" s="262"/>
      <c r="C1222" s="262"/>
      <c r="D1222" s="263"/>
      <c r="E1222" s="263"/>
    </row>
    <row r="1223" spans="1:5" s="64" customFormat="1">
      <c r="A1223" s="61"/>
      <c r="B1223" s="262"/>
      <c r="C1223" s="262"/>
      <c r="D1223" s="263"/>
      <c r="E1223" s="263"/>
    </row>
    <row r="1224" spans="1:5" s="64" customFormat="1">
      <c r="A1224" s="61"/>
      <c r="B1224" s="262"/>
      <c r="C1224" s="262"/>
      <c r="D1224" s="263"/>
      <c r="E1224" s="263"/>
    </row>
    <row r="1225" spans="1:5" s="64" customFormat="1">
      <c r="A1225" s="61"/>
      <c r="B1225" s="262"/>
      <c r="C1225" s="262"/>
      <c r="D1225" s="263"/>
      <c r="E1225" s="263"/>
    </row>
    <row r="1226" spans="1:5" s="64" customFormat="1">
      <c r="A1226" s="61"/>
      <c r="B1226" s="262"/>
      <c r="C1226" s="262"/>
      <c r="D1226" s="263"/>
      <c r="E1226" s="263"/>
    </row>
    <row r="1227" spans="1:5" s="64" customFormat="1">
      <c r="A1227" s="61"/>
      <c r="B1227" s="262"/>
      <c r="C1227" s="262"/>
      <c r="D1227" s="263"/>
      <c r="E1227" s="263"/>
    </row>
    <row r="1228" spans="1:5" s="64" customFormat="1">
      <c r="A1228" s="61"/>
      <c r="B1228" s="262"/>
      <c r="C1228" s="262"/>
      <c r="D1228" s="263"/>
      <c r="E1228" s="263"/>
    </row>
    <row r="1229" spans="1:5" s="64" customFormat="1">
      <c r="A1229" s="61"/>
      <c r="B1229" s="262"/>
      <c r="C1229" s="262"/>
      <c r="D1229" s="263"/>
      <c r="E1229" s="263"/>
    </row>
    <row r="1230" spans="1:5" s="64" customFormat="1">
      <c r="A1230" s="61"/>
      <c r="B1230" s="262"/>
      <c r="C1230" s="262"/>
      <c r="D1230" s="263"/>
      <c r="E1230" s="263"/>
    </row>
    <row r="1231" spans="1:5" s="64" customFormat="1">
      <c r="A1231" s="61"/>
      <c r="B1231" s="262"/>
      <c r="C1231" s="262"/>
      <c r="D1231" s="263"/>
      <c r="E1231" s="263"/>
    </row>
    <row r="1232" spans="1:5" s="64" customFormat="1">
      <c r="A1232" s="61"/>
      <c r="B1232" s="262"/>
      <c r="C1232" s="262"/>
      <c r="D1232" s="263"/>
      <c r="E1232" s="263"/>
    </row>
    <row r="1233" spans="1:5" s="64" customFormat="1">
      <c r="A1233" s="61"/>
      <c r="B1233" s="262"/>
      <c r="C1233" s="262"/>
      <c r="D1233" s="263"/>
      <c r="E1233" s="263"/>
    </row>
    <row r="1234" spans="1:5" s="64" customFormat="1">
      <c r="A1234" s="61"/>
      <c r="B1234" s="262"/>
      <c r="C1234" s="262"/>
      <c r="D1234" s="263"/>
      <c r="E1234" s="263"/>
    </row>
    <row r="1235" spans="1:5" s="64" customFormat="1">
      <c r="A1235" s="61"/>
      <c r="B1235" s="262"/>
      <c r="C1235" s="262"/>
      <c r="D1235" s="263"/>
      <c r="E1235" s="263"/>
    </row>
    <row r="1236" spans="1:5" s="64" customFormat="1">
      <c r="A1236" s="61"/>
      <c r="B1236" s="262"/>
      <c r="C1236" s="262"/>
      <c r="D1236" s="263"/>
      <c r="E1236" s="263"/>
    </row>
    <row r="1237" spans="1:5" s="64" customFormat="1">
      <c r="A1237" s="61"/>
      <c r="B1237" s="262"/>
      <c r="C1237" s="262"/>
      <c r="D1237" s="263"/>
      <c r="E1237" s="263"/>
    </row>
    <row r="1238" spans="1:5" s="64" customFormat="1">
      <c r="A1238" s="61"/>
      <c r="B1238" s="262"/>
      <c r="C1238" s="262"/>
      <c r="D1238" s="263"/>
      <c r="E1238" s="263"/>
    </row>
    <row r="1239" spans="1:5" s="64" customFormat="1">
      <c r="A1239" s="61"/>
      <c r="B1239" s="262"/>
      <c r="C1239" s="262"/>
      <c r="D1239" s="263"/>
      <c r="E1239" s="263"/>
    </row>
    <row r="1240" spans="1:5" s="64" customFormat="1">
      <c r="A1240" s="61"/>
      <c r="B1240" s="262"/>
      <c r="C1240" s="262"/>
      <c r="D1240" s="263"/>
      <c r="E1240" s="263"/>
    </row>
    <row r="1241" spans="1:5" s="64" customFormat="1">
      <c r="A1241" s="61"/>
      <c r="B1241" s="262"/>
      <c r="C1241" s="262"/>
      <c r="D1241" s="263"/>
      <c r="E1241" s="263"/>
    </row>
    <row r="1242" spans="1:5" s="64" customFormat="1">
      <c r="A1242" s="61"/>
      <c r="B1242" s="262"/>
      <c r="C1242" s="262"/>
      <c r="D1242" s="263"/>
      <c r="E1242" s="263"/>
    </row>
    <row r="1243" spans="1:5" s="64" customFormat="1">
      <c r="A1243" s="61"/>
      <c r="B1243" s="262"/>
      <c r="C1243" s="262"/>
      <c r="D1243" s="263"/>
      <c r="E1243" s="263"/>
    </row>
    <row r="1244" spans="1:5" s="64" customFormat="1">
      <c r="A1244" s="61"/>
      <c r="B1244" s="262"/>
      <c r="C1244" s="262"/>
      <c r="D1244" s="263"/>
      <c r="E1244" s="263"/>
    </row>
    <row r="1245" spans="1:5" s="64" customFormat="1">
      <c r="A1245" s="61"/>
      <c r="B1245" s="262"/>
      <c r="C1245" s="262"/>
      <c r="D1245" s="263"/>
      <c r="E1245" s="263"/>
    </row>
    <row r="1246" spans="1:5" s="64" customFormat="1">
      <c r="A1246" s="61"/>
      <c r="B1246" s="262"/>
      <c r="C1246" s="262"/>
      <c r="D1246" s="263"/>
      <c r="E1246" s="263"/>
    </row>
    <row r="1247" spans="1:5" s="64" customFormat="1">
      <c r="A1247" s="61"/>
      <c r="B1247" s="262"/>
      <c r="C1247" s="262"/>
      <c r="D1247" s="263"/>
      <c r="E1247" s="263"/>
    </row>
    <row r="1248" spans="1:5" s="64" customFormat="1">
      <c r="A1248" s="61"/>
      <c r="B1248" s="262"/>
      <c r="C1248" s="262"/>
      <c r="D1248" s="263"/>
      <c r="E1248" s="263"/>
    </row>
    <row r="1249" spans="1:5" s="64" customFormat="1">
      <c r="A1249" s="61"/>
      <c r="B1249" s="262"/>
      <c r="C1249" s="262"/>
      <c r="D1249" s="263"/>
      <c r="E1249" s="263"/>
    </row>
    <row r="1250" spans="1:5" s="64" customFormat="1">
      <c r="A1250" s="61"/>
      <c r="B1250" s="262"/>
      <c r="C1250" s="262"/>
      <c r="D1250" s="263"/>
      <c r="E1250" s="263"/>
    </row>
    <row r="1251" spans="1:5" s="64" customFormat="1">
      <c r="A1251" s="61"/>
      <c r="B1251" s="262"/>
      <c r="C1251" s="262"/>
      <c r="D1251" s="263"/>
      <c r="E1251" s="263"/>
    </row>
    <row r="1252" spans="1:5" s="64" customFormat="1">
      <c r="A1252" s="61"/>
      <c r="B1252" s="262"/>
      <c r="C1252" s="262"/>
      <c r="D1252" s="263"/>
      <c r="E1252" s="263"/>
    </row>
    <row r="1253" spans="1:5" s="64" customFormat="1">
      <c r="A1253" s="61"/>
      <c r="B1253" s="262"/>
      <c r="C1253" s="262"/>
      <c r="D1253" s="263"/>
      <c r="E1253" s="263"/>
    </row>
    <row r="1254" spans="1:5" s="64" customFormat="1">
      <c r="A1254" s="61"/>
      <c r="B1254" s="262"/>
      <c r="C1254" s="262"/>
      <c r="D1254" s="263"/>
      <c r="E1254" s="263"/>
    </row>
    <row r="1255" spans="1:5" s="64" customFormat="1">
      <c r="A1255" s="61"/>
      <c r="B1255" s="262"/>
      <c r="C1255" s="262"/>
      <c r="D1255" s="263"/>
      <c r="E1255" s="263"/>
    </row>
    <row r="1256" spans="1:5" s="64" customFormat="1">
      <c r="A1256" s="61"/>
      <c r="B1256" s="262"/>
      <c r="C1256" s="262"/>
      <c r="D1256" s="263"/>
      <c r="E1256" s="263"/>
    </row>
    <row r="1257" spans="1:5" s="64" customFormat="1">
      <c r="A1257" s="61"/>
      <c r="B1257" s="262"/>
      <c r="C1257" s="262"/>
      <c r="D1257" s="263"/>
      <c r="E1257" s="263"/>
    </row>
    <row r="1258" spans="1:5" s="64" customFormat="1">
      <c r="A1258" s="61"/>
      <c r="B1258" s="262"/>
      <c r="C1258" s="262"/>
      <c r="D1258" s="263"/>
      <c r="E1258" s="263"/>
    </row>
    <row r="1259" spans="1:5" s="64" customFormat="1">
      <c r="A1259" s="61"/>
      <c r="B1259" s="262"/>
      <c r="C1259" s="262"/>
      <c r="D1259" s="263"/>
      <c r="E1259" s="263"/>
    </row>
    <row r="1260" spans="1:5" s="64" customFormat="1">
      <c r="A1260" s="61"/>
      <c r="B1260" s="262"/>
      <c r="C1260" s="262"/>
      <c r="D1260" s="263"/>
      <c r="E1260" s="263"/>
    </row>
    <row r="1261" spans="1:5" s="64" customFormat="1">
      <c r="A1261" s="61"/>
      <c r="B1261" s="262"/>
      <c r="C1261" s="262"/>
      <c r="D1261" s="263"/>
      <c r="E1261" s="263"/>
    </row>
    <row r="1262" spans="1:5" s="64" customFormat="1">
      <c r="A1262" s="61"/>
      <c r="B1262" s="262"/>
      <c r="C1262" s="262"/>
      <c r="D1262" s="263"/>
      <c r="E1262" s="263"/>
    </row>
    <row r="1263" spans="1:5" s="64" customFormat="1">
      <c r="A1263" s="61"/>
      <c r="B1263" s="262"/>
      <c r="C1263" s="262"/>
      <c r="D1263" s="263"/>
      <c r="E1263" s="263"/>
    </row>
    <row r="1264" spans="1:5" s="64" customFormat="1">
      <c r="A1264" s="61"/>
      <c r="B1264" s="262"/>
      <c r="C1264" s="262"/>
      <c r="D1264" s="263"/>
      <c r="E1264" s="263"/>
    </row>
    <row r="1265" spans="1:5" s="64" customFormat="1">
      <c r="A1265" s="61"/>
      <c r="B1265" s="262"/>
      <c r="C1265" s="262"/>
      <c r="D1265" s="263"/>
      <c r="E1265" s="263"/>
    </row>
    <row r="1266" spans="1:5" s="64" customFormat="1">
      <c r="A1266" s="61"/>
      <c r="B1266" s="262"/>
      <c r="C1266" s="262"/>
      <c r="D1266" s="263"/>
      <c r="E1266" s="263"/>
    </row>
    <row r="1267" spans="1:5" s="64" customFormat="1">
      <c r="A1267" s="61"/>
      <c r="B1267" s="262"/>
      <c r="C1267" s="262"/>
      <c r="D1267" s="263"/>
      <c r="E1267" s="263"/>
    </row>
    <row r="1268" spans="1:5" s="64" customFormat="1">
      <c r="A1268" s="61"/>
      <c r="B1268" s="262"/>
      <c r="C1268" s="262"/>
      <c r="D1268" s="263"/>
      <c r="E1268" s="263"/>
    </row>
    <row r="1269" spans="1:5" s="64" customFormat="1">
      <c r="A1269" s="61"/>
      <c r="B1269" s="262"/>
      <c r="C1269" s="262"/>
      <c r="D1269" s="263"/>
      <c r="E1269" s="263"/>
    </row>
    <row r="1270" spans="1:5" s="64" customFormat="1">
      <c r="A1270" s="61"/>
      <c r="B1270" s="262"/>
      <c r="C1270" s="262"/>
      <c r="D1270" s="263"/>
      <c r="E1270" s="263"/>
    </row>
    <row r="1271" spans="1:5" s="64" customFormat="1">
      <c r="A1271" s="61"/>
      <c r="B1271" s="262"/>
      <c r="C1271" s="262"/>
      <c r="D1271" s="263"/>
      <c r="E1271" s="263"/>
    </row>
    <row r="1272" spans="1:5" s="64" customFormat="1">
      <c r="A1272" s="61"/>
      <c r="B1272" s="262"/>
      <c r="C1272" s="262"/>
      <c r="D1272" s="263"/>
      <c r="E1272" s="263"/>
    </row>
    <row r="1273" spans="1:5" s="64" customFormat="1">
      <c r="A1273" s="61"/>
      <c r="B1273" s="262"/>
      <c r="C1273" s="262"/>
      <c r="D1273" s="263"/>
      <c r="E1273" s="263"/>
    </row>
    <row r="1274" spans="1:5" s="64" customFormat="1">
      <c r="A1274" s="61"/>
      <c r="B1274" s="262"/>
      <c r="C1274" s="262"/>
      <c r="D1274" s="263"/>
      <c r="E1274" s="263"/>
    </row>
    <row r="1275" spans="1:5" s="64" customFormat="1">
      <c r="A1275" s="61"/>
      <c r="B1275" s="262"/>
      <c r="C1275" s="262"/>
      <c r="D1275" s="263"/>
      <c r="E1275" s="263"/>
    </row>
    <row r="1276" spans="1:5" s="64" customFormat="1">
      <c r="A1276" s="61"/>
      <c r="B1276" s="262"/>
      <c r="C1276" s="262"/>
      <c r="D1276" s="263"/>
      <c r="E1276" s="263"/>
    </row>
    <row r="1277" spans="1:5" s="64" customFormat="1">
      <c r="A1277" s="61"/>
      <c r="B1277" s="262"/>
      <c r="C1277" s="262"/>
      <c r="D1277" s="263"/>
      <c r="E1277" s="263"/>
    </row>
    <row r="1278" spans="1:5" s="64" customFormat="1">
      <c r="A1278" s="61"/>
      <c r="B1278" s="262"/>
      <c r="C1278" s="262"/>
      <c r="D1278" s="263"/>
      <c r="E1278" s="263"/>
    </row>
    <row r="1279" spans="1:5" s="64" customFormat="1">
      <c r="A1279" s="61"/>
      <c r="B1279" s="262"/>
      <c r="C1279" s="262"/>
      <c r="D1279" s="263"/>
      <c r="E1279" s="263"/>
    </row>
    <row r="1280" spans="1:5" s="64" customFormat="1">
      <c r="A1280" s="61"/>
      <c r="B1280" s="262"/>
      <c r="C1280" s="262"/>
      <c r="D1280" s="263"/>
      <c r="E1280" s="263"/>
    </row>
    <row r="1281" spans="1:5" s="64" customFormat="1">
      <c r="A1281" s="61"/>
      <c r="B1281" s="262"/>
      <c r="C1281" s="262"/>
      <c r="D1281" s="263"/>
      <c r="E1281" s="263"/>
    </row>
    <row r="1282" spans="1:5" s="64" customFormat="1">
      <c r="A1282" s="61"/>
      <c r="B1282" s="262"/>
      <c r="C1282" s="262"/>
      <c r="D1282" s="263"/>
      <c r="E1282" s="263"/>
    </row>
    <row r="1283" spans="1:5" s="64" customFormat="1">
      <c r="A1283" s="61"/>
      <c r="B1283" s="262"/>
      <c r="C1283" s="262"/>
      <c r="D1283" s="263"/>
      <c r="E1283" s="263"/>
    </row>
    <row r="1284" spans="1:5" s="64" customFormat="1">
      <c r="A1284" s="61"/>
      <c r="B1284" s="262"/>
      <c r="C1284" s="262"/>
      <c r="D1284" s="263"/>
      <c r="E1284" s="263"/>
    </row>
    <row r="1285" spans="1:5" s="64" customFormat="1">
      <c r="A1285" s="61"/>
      <c r="B1285" s="262"/>
      <c r="C1285" s="262"/>
      <c r="D1285" s="263"/>
      <c r="E1285" s="263"/>
    </row>
    <row r="1286" spans="1:5" s="64" customFormat="1">
      <c r="A1286" s="61"/>
      <c r="B1286" s="262"/>
      <c r="C1286" s="262"/>
      <c r="D1286" s="263"/>
      <c r="E1286" s="263"/>
    </row>
    <row r="1287" spans="1:5" s="64" customFormat="1">
      <c r="A1287" s="61"/>
      <c r="B1287" s="262"/>
      <c r="C1287" s="262"/>
      <c r="D1287" s="263"/>
      <c r="E1287" s="263"/>
    </row>
    <row r="1288" spans="1:5" s="64" customFormat="1">
      <c r="A1288" s="61"/>
      <c r="B1288" s="262"/>
      <c r="C1288" s="262"/>
      <c r="D1288" s="263"/>
      <c r="E1288" s="263"/>
    </row>
    <row r="1289" spans="1:5" s="64" customFormat="1">
      <c r="A1289" s="61"/>
      <c r="B1289" s="262"/>
      <c r="C1289" s="262"/>
      <c r="D1289" s="263"/>
      <c r="E1289" s="263"/>
    </row>
    <row r="1290" spans="1:5" s="64" customFormat="1">
      <c r="A1290" s="61"/>
      <c r="B1290" s="262"/>
      <c r="C1290" s="262"/>
      <c r="D1290" s="263"/>
      <c r="E1290" s="263"/>
    </row>
    <row r="1291" spans="1:5" s="64" customFormat="1">
      <c r="A1291" s="61"/>
      <c r="B1291" s="262"/>
      <c r="C1291" s="262"/>
      <c r="D1291" s="263"/>
      <c r="E1291" s="263"/>
    </row>
    <row r="1292" spans="1:5" s="64" customFormat="1">
      <c r="A1292" s="61"/>
      <c r="B1292" s="262"/>
      <c r="C1292" s="262"/>
      <c r="D1292" s="263"/>
      <c r="E1292" s="263"/>
    </row>
    <row r="1293" spans="1:5" s="64" customFormat="1">
      <c r="A1293" s="61"/>
      <c r="B1293" s="262"/>
      <c r="C1293" s="262"/>
      <c r="D1293" s="263"/>
      <c r="E1293" s="263"/>
    </row>
    <row r="1294" spans="1:5" s="64" customFormat="1">
      <c r="A1294" s="61"/>
      <c r="B1294" s="262"/>
      <c r="C1294" s="262"/>
      <c r="D1294" s="263"/>
      <c r="E1294" s="263"/>
    </row>
    <row r="1295" spans="1:5" s="64" customFormat="1">
      <c r="A1295" s="61"/>
      <c r="B1295" s="262"/>
      <c r="C1295" s="262"/>
      <c r="D1295" s="263"/>
      <c r="E1295" s="263"/>
    </row>
    <row r="1296" spans="1:5" s="64" customFormat="1">
      <c r="A1296" s="61"/>
      <c r="B1296" s="262"/>
      <c r="C1296" s="262"/>
      <c r="D1296" s="263"/>
      <c r="E1296" s="263"/>
    </row>
    <row r="1297" spans="1:5" s="64" customFormat="1">
      <c r="A1297" s="61"/>
      <c r="B1297" s="262"/>
      <c r="C1297" s="262"/>
      <c r="D1297" s="263"/>
      <c r="E1297" s="263"/>
    </row>
    <row r="1298" spans="1:5" s="64" customFormat="1">
      <c r="A1298" s="61"/>
      <c r="B1298" s="262"/>
      <c r="C1298" s="262"/>
      <c r="D1298" s="263"/>
      <c r="E1298" s="263"/>
    </row>
    <row r="1299" spans="1:5" s="64" customFormat="1">
      <c r="A1299" s="61"/>
      <c r="B1299" s="262"/>
      <c r="C1299" s="262"/>
      <c r="D1299" s="263"/>
      <c r="E1299" s="263"/>
    </row>
    <row r="1300" spans="1:5" s="64" customFormat="1">
      <c r="A1300" s="61"/>
      <c r="B1300" s="262"/>
      <c r="C1300" s="262"/>
      <c r="D1300" s="263"/>
      <c r="E1300" s="263"/>
    </row>
    <row r="1301" spans="1:5" s="64" customFormat="1">
      <c r="A1301" s="61"/>
      <c r="B1301" s="262"/>
      <c r="C1301" s="262"/>
      <c r="D1301" s="263"/>
      <c r="E1301" s="263"/>
    </row>
    <row r="1302" spans="1:5" s="64" customFormat="1">
      <c r="A1302" s="61"/>
      <c r="B1302" s="262"/>
      <c r="C1302" s="262"/>
      <c r="D1302" s="263"/>
      <c r="E1302" s="263"/>
    </row>
    <row r="1303" spans="1:5" s="64" customFormat="1">
      <c r="A1303" s="61"/>
      <c r="B1303" s="262"/>
      <c r="C1303" s="262"/>
      <c r="D1303" s="263"/>
      <c r="E1303" s="263"/>
    </row>
    <row r="1304" spans="1:5" s="64" customFormat="1">
      <c r="A1304" s="61"/>
      <c r="B1304" s="262"/>
      <c r="C1304" s="262"/>
      <c r="D1304" s="263"/>
      <c r="E1304" s="263"/>
    </row>
    <row r="1305" spans="1:5" s="64" customFormat="1">
      <c r="A1305" s="61"/>
      <c r="B1305" s="262"/>
      <c r="C1305" s="262"/>
      <c r="D1305" s="263"/>
      <c r="E1305" s="263"/>
    </row>
    <row r="1306" spans="1:5" s="64" customFormat="1">
      <c r="A1306" s="61"/>
      <c r="B1306" s="262"/>
      <c r="C1306" s="262"/>
      <c r="D1306" s="263"/>
      <c r="E1306" s="263"/>
    </row>
    <row r="1307" spans="1:5" s="64" customFormat="1">
      <c r="A1307" s="61"/>
      <c r="B1307" s="262"/>
      <c r="C1307" s="262"/>
      <c r="D1307" s="263"/>
      <c r="E1307" s="263"/>
    </row>
    <row r="1308" spans="1:5" s="64" customFormat="1">
      <c r="A1308" s="61"/>
      <c r="B1308" s="262"/>
      <c r="C1308" s="262"/>
      <c r="D1308" s="263"/>
      <c r="E1308" s="263"/>
    </row>
    <row r="1309" spans="1:5" s="64" customFormat="1">
      <c r="A1309" s="61"/>
      <c r="B1309" s="262"/>
      <c r="C1309" s="262"/>
      <c r="D1309" s="263"/>
      <c r="E1309" s="263"/>
    </row>
    <row r="1310" spans="1:5" s="64" customFormat="1">
      <c r="A1310" s="61"/>
      <c r="B1310" s="262"/>
      <c r="C1310" s="262"/>
      <c r="D1310" s="263"/>
      <c r="E1310" s="263"/>
    </row>
    <row r="1311" spans="1:5" s="64" customFormat="1">
      <c r="A1311" s="61"/>
      <c r="B1311" s="262"/>
      <c r="C1311" s="262"/>
      <c r="D1311" s="263"/>
      <c r="E1311" s="263"/>
    </row>
    <row r="1312" spans="1:5" s="64" customFormat="1">
      <c r="A1312" s="61"/>
      <c r="B1312" s="262"/>
      <c r="C1312" s="262"/>
      <c r="D1312" s="263"/>
      <c r="E1312" s="263"/>
    </row>
    <row r="1313" spans="1:5" s="64" customFormat="1">
      <c r="A1313" s="61"/>
      <c r="B1313" s="262"/>
      <c r="C1313" s="262"/>
      <c r="D1313" s="263"/>
      <c r="E1313" s="263"/>
    </row>
    <row r="1314" spans="1:5" s="64" customFormat="1">
      <c r="A1314" s="61"/>
      <c r="B1314" s="262"/>
      <c r="C1314" s="262"/>
      <c r="D1314" s="263"/>
      <c r="E1314" s="263"/>
    </row>
    <row r="1315" spans="1:5" s="64" customFormat="1">
      <c r="A1315" s="61"/>
      <c r="B1315" s="262"/>
      <c r="C1315" s="262"/>
      <c r="D1315" s="263"/>
      <c r="E1315" s="263"/>
    </row>
    <row r="1316" spans="1:5" s="64" customFormat="1">
      <c r="A1316" s="61"/>
      <c r="B1316" s="262"/>
      <c r="C1316" s="262"/>
      <c r="D1316" s="263"/>
      <c r="E1316" s="263"/>
    </row>
    <row r="1317" spans="1:5" s="64" customFormat="1">
      <c r="A1317" s="61"/>
      <c r="B1317" s="262"/>
      <c r="C1317" s="262"/>
      <c r="D1317" s="263"/>
      <c r="E1317" s="263"/>
    </row>
    <row r="1318" spans="1:5" s="64" customFormat="1">
      <c r="A1318" s="61"/>
      <c r="B1318" s="262"/>
      <c r="C1318" s="262"/>
      <c r="D1318" s="263"/>
      <c r="E1318" s="263"/>
    </row>
    <row r="1319" spans="1:5" s="64" customFormat="1">
      <c r="A1319" s="61"/>
      <c r="B1319" s="262"/>
      <c r="C1319" s="262"/>
      <c r="D1319" s="263"/>
      <c r="E1319" s="263"/>
    </row>
    <row r="1320" spans="1:5" s="64" customFormat="1">
      <c r="A1320" s="61"/>
      <c r="B1320" s="262"/>
      <c r="C1320" s="262"/>
      <c r="D1320" s="263"/>
      <c r="E1320" s="263"/>
    </row>
    <row r="1321" spans="1:5" s="64" customFormat="1">
      <c r="A1321" s="61"/>
      <c r="B1321" s="262"/>
      <c r="C1321" s="262"/>
      <c r="D1321" s="263"/>
      <c r="E1321" s="263"/>
    </row>
    <row r="1322" spans="1:5" s="64" customFormat="1">
      <c r="A1322" s="61"/>
      <c r="B1322" s="262"/>
      <c r="C1322" s="262"/>
      <c r="D1322" s="263"/>
      <c r="E1322" s="263"/>
    </row>
    <row r="1323" spans="1:5" s="64" customFormat="1">
      <c r="A1323" s="61"/>
      <c r="B1323" s="262"/>
      <c r="C1323" s="262"/>
      <c r="D1323" s="263"/>
      <c r="E1323" s="263"/>
    </row>
    <row r="1324" spans="1:5" s="64" customFormat="1">
      <c r="A1324" s="61"/>
      <c r="B1324" s="262"/>
      <c r="C1324" s="262"/>
      <c r="D1324" s="263"/>
      <c r="E1324" s="263"/>
    </row>
    <row r="1325" spans="1:5" s="64" customFormat="1">
      <c r="A1325" s="61"/>
      <c r="B1325" s="262"/>
      <c r="C1325" s="262"/>
      <c r="D1325" s="263"/>
      <c r="E1325" s="263"/>
    </row>
    <row r="1326" spans="1:5" s="64" customFormat="1">
      <c r="A1326" s="61"/>
      <c r="B1326" s="262"/>
      <c r="C1326" s="262"/>
      <c r="D1326" s="263"/>
      <c r="E1326" s="263"/>
    </row>
    <row r="1327" spans="1:5" s="64" customFormat="1">
      <c r="A1327" s="61"/>
      <c r="B1327" s="262"/>
      <c r="C1327" s="262"/>
      <c r="D1327" s="263"/>
      <c r="E1327" s="263"/>
    </row>
    <row r="1328" spans="1:5" s="64" customFormat="1">
      <c r="A1328" s="61"/>
      <c r="B1328" s="262"/>
      <c r="C1328" s="262"/>
      <c r="D1328" s="263"/>
      <c r="E1328" s="263"/>
    </row>
    <row r="1329" spans="1:5" s="64" customFormat="1">
      <c r="A1329" s="61"/>
      <c r="B1329" s="262"/>
      <c r="C1329" s="262"/>
      <c r="D1329" s="263"/>
      <c r="E1329" s="263"/>
    </row>
    <row r="1330" spans="1:5" s="64" customFormat="1">
      <c r="A1330" s="61"/>
      <c r="B1330" s="262"/>
      <c r="C1330" s="262"/>
      <c r="D1330" s="263"/>
      <c r="E1330" s="263"/>
    </row>
    <row r="1331" spans="1:5" s="64" customFormat="1">
      <c r="A1331" s="61"/>
      <c r="B1331" s="262"/>
      <c r="C1331" s="262"/>
      <c r="D1331" s="263"/>
      <c r="E1331" s="263"/>
    </row>
    <row r="1332" spans="1:5" s="64" customFormat="1">
      <c r="A1332" s="61"/>
      <c r="B1332" s="262"/>
      <c r="C1332" s="262"/>
      <c r="D1332" s="263"/>
      <c r="E1332" s="263"/>
    </row>
    <row r="1333" spans="1:5" s="64" customFormat="1">
      <c r="A1333" s="61"/>
      <c r="B1333" s="262"/>
      <c r="C1333" s="262"/>
      <c r="D1333" s="263"/>
      <c r="E1333" s="263"/>
    </row>
    <row r="1334" spans="1:5" s="64" customFormat="1">
      <c r="A1334" s="61"/>
      <c r="B1334" s="262"/>
      <c r="C1334" s="262"/>
      <c r="D1334" s="263"/>
      <c r="E1334" s="263"/>
    </row>
    <row r="1335" spans="1:5" s="64" customFormat="1">
      <c r="A1335" s="61"/>
      <c r="B1335" s="262"/>
      <c r="C1335" s="262"/>
      <c r="D1335" s="263"/>
      <c r="E1335" s="263"/>
    </row>
    <row r="1336" spans="1:5" s="64" customFormat="1">
      <c r="A1336" s="61"/>
      <c r="B1336" s="262"/>
      <c r="C1336" s="262"/>
      <c r="D1336" s="263"/>
      <c r="E1336" s="263"/>
    </row>
    <row r="1337" spans="1:5" s="64" customFormat="1">
      <c r="A1337" s="61"/>
      <c r="B1337" s="262"/>
      <c r="C1337" s="262"/>
      <c r="D1337" s="263"/>
      <c r="E1337" s="263"/>
    </row>
    <row r="1338" spans="1:5" s="64" customFormat="1">
      <c r="A1338" s="61"/>
      <c r="B1338" s="262"/>
      <c r="C1338" s="262"/>
      <c r="D1338" s="263"/>
      <c r="E1338" s="263"/>
    </row>
    <row r="1339" spans="1:5" s="64" customFormat="1">
      <c r="A1339" s="61"/>
      <c r="B1339" s="262"/>
      <c r="C1339" s="262"/>
      <c r="D1339" s="263"/>
      <c r="E1339" s="263"/>
    </row>
    <row r="1340" spans="1:5" s="64" customFormat="1">
      <c r="A1340" s="61"/>
      <c r="B1340" s="262"/>
      <c r="C1340" s="262"/>
      <c r="D1340" s="263"/>
      <c r="E1340" s="263"/>
    </row>
    <row r="1341" spans="1:5" s="64" customFormat="1">
      <c r="A1341" s="61"/>
      <c r="B1341" s="262"/>
      <c r="C1341" s="262"/>
      <c r="D1341" s="263"/>
      <c r="E1341" s="263"/>
    </row>
    <row r="1342" spans="1:5" s="64" customFormat="1">
      <c r="A1342" s="61"/>
      <c r="B1342" s="262"/>
      <c r="C1342" s="262"/>
      <c r="D1342" s="263"/>
      <c r="E1342" s="263"/>
    </row>
    <row r="1343" spans="1:5" s="64" customFormat="1">
      <c r="A1343" s="61"/>
      <c r="B1343" s="262"/>
      <c r="C1343" s="262"/>
      <c r="D1343" s="263"/>
      <c r="E1343" s="263"/>
    </row>
    <row r="1344" spans="1:5" s="64" customFormat="1">
      <c r="A1344" s="61"/>
      <c r="B1344" s="262"/>
      <c r="C1344" s="262"/>
      <c r="D1344" s="263"/>
      <c r="E1344" s="263"/>
    </row>
    <row r="1345" spans="1:5" s="64" customFormat="1">
      <c r="A1345" s="61"/>
      <c r="B1345" s="262"/>
      <c r="C1345" s="262"/>
      <c r="D1345" s="263"/>
      <c r="E1345" s="263"/>
    </row>
    <row r="1346" spans="1:5" s="64" customFormat="1">
      <c r="A1346" s="61"/>
      <c r="B1346" s="262"/>
      <c r="C1346" s="262"/>
      <c r="D1346" s="263"/>
      <c r="E1346" s="263"/>
    </row>
    <row r="1347" spans="1:5" s="64" customFormat="1">
      <c r="A1347" s="61"/>
      <c r="B1347" s="262"/>
      <c r="C1347" s="262"/>
      <c r="D1347" s="263"/>
      <c r="E1347" s="263"/>
    </row>
    <row r="1348" spans="1:5" s="64" customFormat="1">
      <c r="A1348" s="61"/>
      <c r="B1348" s="262"/>
      <c r="C1348" s="262"/>
      <c r="D1348" s="263"/>
      <c r="E1348" s="263"/>
    </row>
    <row r="1349" spans="1:5" s="64" customFormat="1">
      <c r="A1349" s="61"/>
      <c r="B1349" s="262"/>
      <c r="C1349" s="262"/>
      <c r="D1349" s="263"/>
      <c r="E1349" s="263"/>
    </row>
    <row r="1350" spans="1:5" s="64" customFormat="1">
      <c r="A1350" s="61"/>
      <c r="B1350" s="262"/>
      <c r="C1350" s="262"/>
      <c r="D1350" s="263"/>
      <c r="E1350" s="263"/>
    </row>
    <row r="1351" spans="1:5" s="64" customFormat="1">
      <c r="A1351" s="61"/>
      <c r="B1351" s="262"/>
      <c r="C1351" s="262"/>
      <c r="D1351" s="263"/>
      <c r="E1351" s="263"/>
    </row>
    <row r="1352" spans="1:5" s="64" customFormat="1">
      <c r="A1352" s="61"/>
      <c r="B1352" s="262"/>
      <c r="C1352" s="262"/>
      <c r="D1352" s="263"/>
      <c r="E1352" s="263"/>
    </row>
    <row r="1353" spans="1:5" s="64" customFormat="1">
      <c r="A1353" s="61"/>
      <c r="B1353" s="262"/>
      <c r="C1353" s="262"/>
      <c r="D1353" s="263"/>
      <c r="E1353" s="263"/>
    </row>
    <row r="1354" spans="1:5" s="64" customFormat="1">
      <c r="A1354" s="61"/>
      <c r="B1354" s="262"/>
      <c r="C1354" s="262"/>
      <c r="D1354" s="263"/>
      <c r="E1354" s="263"/>
    </row>
    <row r="1355" spans="1:5" s="64" customFormat="1">
      <c r="A1355" s="61"/>
      <c r="B1355" s="262"/>
      <c r="C1355" s="262"/>
      <c r="D1355" s="263"/>
      <c r="E1355" s="263"/>
    </row>
    <row r="1356" spans="1:5" s="64" customFormat="1">
      <c r="A1356" s="61"/>
      <c r="B1356" s="262"/>
      <c r="C1356" s="262"/>
      <c r="D1356" s="263"/>
      <c r="E1356" s="263"/>
    </row>
    <row r="1357" spans="1:5" s="64" customFormat="1">
      <c r="A1357" s="61"/>
      <c r="B1357" s="262"/>
      <c r="C1357" s="262"/>
      <c r="D1357" s="263"/>
      <c r="E1357" s="263"/>
    </row>
    <row r="1358" spans="1:5" s="64" customFormat="1">
      <c r="A1358" s="61"/>
      <c r="B1358" s="262"/>
      <c r="C1358" s="262"/>
      <c r="D1358" s="263"/>
      <c r="E1358" s="263"/>
    </row>
    <row r="1359" spans="1:5" s="64" customFormat="1">
      <c r="A1359" s="61"/>
      <c r="B1359" s="262"/>
      <c r="C1359" s="262"/>
      <c r="D1359" s="263"/>
      <c r="E1359" s="263"/>
    </row>
    <row r="1360" spans="1:5" s="64" customFormat="1">
      <c r="A1360" s="61"/>
      <c r="B1360" s="262"/>
      <c r="C1360" s="262"/>
      <c r="D1360" s="263"/>
      <c r="E1360" s="263"/>
    </row>
    <row r="1361" spans="1:5" s="64" customFormat="1">
      <c r="A1361" s="61"/>
      <c r="B1361" s="262"/>
      <c r="C1361" s="262"/>
      <c r="D1361" s="263"/>
      <c r="E1361" s="263"/>
    </row>
    <row r="1362" spans="1:5" s="64" customFormat="1">
      <c r="A1362" s="61"/>
      <c r="B1362" s="262"/>
      <c r="C1362" s="262"/>
      <c r="D1362" s="263"/>
      <c r="E1362" s="263"/>
    </row>
    <row r="1363" spans="1:5" s="64" customFormat="1">
      <c r="A1363" s="61"/>
      <c r="B1363" s="262"/>
      <c r="C1363" s="262"/>
      <c r="D1363" s="263"/>
      <c r="E1363" s="263"/>
    </row>
    <row r="1364" spans="1:5" s="64" customFormat="1">
      <c r="A1364" s="61"/>
      <c r="B1364" s="262"/>
      <c r="C1364" s="262"/>
      <c r="D1364" s="263"/>
      <c r="E1364" s="263"/>
    </row>
    <row r="1365" spans="1:5" s="64" customFormat="1">
      <c r="A1365" s="61"/>
      <c r="B1365" s="262"/>
      <c r="C1365" s="262"/>
      <c r="D1365" s="263"/>
      <c r="E1365" s="263"/>
    </row>
    <row r="1366" spans="1:5" s="64" customFormat="1">
      <c r="A1366" s="61"/>
      <c r="B1366" s="262"/>
      <c r="C1366" s="262"/>
      <c r="D1366" s="263"/>
      <c r="E1366" s="263"/>
    </row>
    <row r="1367" spans="1:5" s="64" customFormat="1">
      <c r="A1367" s="61"/>
      <c r="B1367" s="262"/>
      <c r="C1367" s="262"/>
      <c r="D1367" s="263"/>
      <c r="E1367" s="263"/>
    </row>
    <row r="1368" spans="1:5" s="64" customFormat="1">
      <c r="A1368" s="61"/>
      <c r="B1368" s="262"/>
      <c r="C1368" s="262"/>
      <c r="D1368" s="263"/>
      <c r="E1368" s="263"/>
    </row>
    <row r="1369" spans="1:5" s="64" customFormat="1">
      <c r="A1369" s="61"/>
      <c r="B1369" s="262"/>
      <c r="C1369" s="262"/>
      <c r="D1369" s="263"/>
      <c r="E1369" s="263"/>
    </row>
    <row r="1370" spans="1:5" s="64" customFormat="1">
      <c r="A1370" s="61"/>
      <c r="B1370" s="262"/>
      <c r="C1370" s="262"/>
      <c r="D1370" s="263"/>
      <c r="E1370" s="263"/>
    </row>
    <row r="1371" spans="1:5" s="64" customFormat="1">
      <c r="A1371" s="61"/>
      <c r="B1371" s="262"/>
      <c r="C1371" s="262"/>
      <c r="D1371" s="263"/>
      <c r="E1371" s="263"/>
    </row>
    <row r="1372" spans="1:5" s="64" customFormat="1">
      <c r="A1372" s="61"/>
      <c r="B1372" s="262"/>
      <c r="C1372" s="262"/>
      <c r="D1372" s="263"/>
      <c r="E1372" s="263"/>
    </row>
    <row r="1373" spans="1:5" s="64" customFormat="1">
      <c r="A1373" s="61"/>
      <c r="B1373" s="262"/>
      <c r="C1373" s="262"/>
      <c r="D1373" s="263"/>
      <c r="E1373" s="263"/>
    </row>
    <row r="1374" spans="1:5" s="64" customFormat="1">
      <c r="A1374" s="61"/>
      <c r="B1374" s="262"/>
      <c r="C1374" s="262"/>
      <c r="D1374" s="263"/>
      <c r="E1374" s="263"/>
    </row>
    <row r="1375" spans="1:5" s="64" customFormat="1">
      <c r="A1375" s="61"/>
      <c r="B1375" s="262"/>
      <c r="C1375" s="262"/>
      <c r="D1375" s="263"/>
      <c r="E1375" s="263"/>
    </row>
    <row r="1376" spans="1:5" s="64" customFormat="1">
      <c r="A1376" s="61"/>
      <c r="B1376" s="262"/>
      <c r="C1376" s="262"/>
      <c r="D1376" s="263"/>
      <c r="E1376" s="263"/>
    </row>
    <row r="1377" spans="1:5" s="64" customFormat="1">
      <c r="A1377" s="61"/>
      <c r="B1377" s="262"/>
      <c r="C1377" s="262"/>
      <c r="D1377" s="263"/>
      <c r="E1377" s="263"/>
    </row>
    <row r="1378" spans="1:5" s="64" customFormat="1">
      <c r="A1378" s="61"/>
      <c r="B1378" s="262"/>
      <c r="C1378" s="262"/>
      <c r="D1378" s="263"/>
      <c r="E1378" s="263"/>
    </row>
    <row r="1379" spans="1:5" s="64" customFormat="1">
      <c r="A1379" s="61"/>
      <c r="B1379" s="262"/>
      <c r="C1379" s="262"/>
      <c r="D1379" s="263"/>
      <c r="E1379" s="263"/>
    </row>
    <row r="1380" spans="1:5" s="64" customFormat="1">
      <c r="A1380" s="61"/>
      <c r="B1380" s="262"/>
      <c r="C1380" s="262"/>
      <c r="D1380" s="263"/>
      <c r="E1380" s="263"/>
    </row>
    <row r="1381" spans="1:5" s="64" customFormat="1">
      <c r="A1381" s="61"/>
      <c r="B1381" s="262"/>
      <c r="C1381" s="262"/>
      <c r="D1381" s="263"/>
      <c r="E1381" s="263"/>
    </row>
    <row r="1382" spans="1:5" s="64" customFormat="1">
      <c r="A1382" s="61"/>
      <c r="B1382" s="262"/>
      <c r="C1382" s="262"/>
      <c r="D1382" s="263"/>
      <c r="E1382" s="263"/>
    </row>
    <row r="1383" spans="1:5" s="64" customFormat="1">
      <c r="A1383" s="61"/>
      <c r="B1383" s="262"/>
      <c r="C1383" s="262"/>
      <c r="D1383" s="263"/>
      <c r="E1383" s="263"/>
    </row>
    <row r="1384" spans="1:5" s="64" customFormat="1">
      <c r="A1384" s="61"/>
      <c r="B1384" s="262"/>
      <c r="C1384" s="262"/>
      <c r="D1384" s="263"/>
      <c r="E1384" s="263"/>
    </row>
    <row r="1385" spans="1:5" s="64" customFormat="1">
      <c r="A1385" s="61"/>
      <c r="B1385" s="262"/>
      <c r="C1385" s="262"/>
      <c r="D1385" s="263"/>
      <c r="E1385" s="263"/>
    </row>
    <row r="1386" spans="1:5" s="64" customFormat="1">
      <c r="A1386" s="61"/>
      <c r="B1386" s="262"/>
      <c r="C1386" s="262"/>
      <c r="D1386" s="263"/>
      <c r="E1386" s="263"/>
    </row>
    <row r="1387" spans="1:5" s="64" customFormat="1">
      <c r="A1387" s="61"/>
      <c r="B1387" s="262"/>
      <c r="C1387" s="262"/>
      <c r="D1387" s="263"/>
      <c r="E1387" s="263"/>
    </row>
    <row r="1388" spans="1:5" s="64" customFormat="1">
      <c r="A1388" s="61"/>
      <c r="B1388" s="262"/>
      <c r="C1388" s="262"/>
      <c r="D1388" s="263"/>
      <c r="E1388" s="263"/>
    </row>
    <row r="1389" spans="1:5" s="64" customFormat="1">
      <c r="A1389" s="61"/>
      <c r="B1389" s="262"/>
      <c r="C1389" s="262"/>
      <c r="D1389" s="263"/>
      <c r="E1389" s="263"/>
    </row>
    <row r="1390" spans="1:5" s="64" customFormat="1">
      <c r="A1390" s="61"/>
      <c r="B1390" s="262"/>
      <c r="C1390" s="262"/>
      <c r="D1390" s="263"/>
      <c r="E1390" s="263"/>
    </row>
    <row r="1391" spans="1:5" s="64" customFormat="1">
      <c r="A1391" s="61"/>
      <c r="B1391" s="262"/>
      <c r="C1391" s="262"/>
      <c r="D1391" s="263"/>
      <c r="E1391" s="263"/>
    </row>
    <row r="1392" spans="1:5" s="64" customFormat="1">
      <c r="A1392" s="61"/>
      <c r="B1392" s="262"/>
      <c r="C1392" s="262"/>
      <c r="D1392" s="263"/>
      <c r="E1392" s="263"/>
    </row>
    <row r="1393" spans="1:5" s="64" customFormat="1">
      <c r="A1393" s="61"/>
      <c r="B1393" s="262"/>
      <c r="C1393" s="262"/>
      <c r="D1393" s="263"/>
      <c r="E1393" s="263"/>
    </row>
    <row r="1394" spans="1:5" s="64" customFormat="1">
      <c r="A1394" s="61"/>
      <c r="B1394" s="262"/>
      <c r="C1394" s="262"/>
      <c r="D1394" s="263"/>
      <c r="E1394" s="263"/>
    </row>
    <row r="1395" spans="1:5" s="64" customFormat="1">
      <c r="A1395" s="61"/>
      <c r="B1395" s="262"/>
      <c r="C1395" s="262"/>
      <c r="D1395" s="263"/>
      <c r="E1395" s="263"/>
    </row>
    <row r="1396" spans="1:5" s="64" customFormat="1">
      <c r="A1396" s="61"/>
      <c r="B1396" s="262"/>
      <c r="C1396" s="262"/>
      <c r="D1396" s="263"/>
      <c r="E1396" s="263"/>
    </row>
    <row r="1397" spans="1:5" s="64" customFormat="1">
      <c r="A1397" s="61"/>
      <c r="B1397" s="262"/>
      <c r="C1397" s="262"/>
      <c r="D1397" s="263"/>
      <c r="E1397" s="263"/>
    </row>
    <row r="1398" spans="1:5" s="64" customFormat="1">
      <c r="A1398" s="61"/>
      <c r="B1398" s="262"/>
      <c r="C1398" s="262"/>
      <c r="D1398" s="263"/>
      <c r="E1398" s="263"/>
    </row>
    <row r="1399" spans="1:5" s="64" customFormat="1">
      <c r="A1399" s="61"/>
      <c r="B1399" s="262"/>
      <c r="C1399" s="262"/>
      <c r="D1399" s="263"/>
      <c r="E1399" s="263"/>
    </row>
    <row r="1400" spans="1:5" s="64" customFormat="1">
      <c r="A1400" s="61"/>
      <c r="B1400" s="262"/>
      <c r="C1400" s="262"/>
      <c r="D1400" s="263"/>
      <c r="E1400" s="263"/>
    </row>
    <row r="1401" spans="1:5" s="64" customFormat="1">
      <c r="A1401" s="61"/>
      <c r="B1401" s="262"/>
      <c r="C1401" s="262"/>
      <c r="D1401" s="263"/>
      <c r="E1401" s="263"/>
    </row>
    <row r="1402" spans="1:5" s="64" customFormat="1">
      <c r="A1402" s="61"/>
      <c r="B1402" s="262"/>
      <c r="C1402" s="262"/>
      <c r="D1402" s="263"/>
      <c r="E1402" s="263"/>
    </row>
    <row r="1403" spans="1:5" s="64" customFormat="1">
      <c r="A1403" s="61"/>
      <c r="B1403" s="262"/>
      <c r="C1403" s="262"/>
      <c r="D1403" s="263"/>
      <c r="E1403" s="263"/>
    </row>
    <row r="1404" spans="1:5" s="64" customFormat="1">
      <c r="A1404" s="61"/>
      <c r="B1404" s="262"/>
      <c r="C1404" s="262"/>
      <c r="D1404" s="263"/>
      <c r="E1404" s="263"/>
    </row>
    <row r="1405" spans="1:5" s="64" customFormat="1">
      <c r="A1405" s="61"/>
      <c r="B1405" s="262"/>
      <c r="C1405" s="262"/>
      <c r="D1405" s="263"/>
      <c r="E1405" s="263"/>
    </row>
    <row r="1406" spans="1:5" s="64" customFormat="1">
      <c r="A1406" s="61"/>
      <c r="B1406" s="262"/>
      <c r="C1406" s="262"/>
      <c r="D1406" s="263"/>
      <c r="E1406" s="263"/>
    </row>
    <row r="1407" spans="1:5" s="64" customFormat="1">
      <c r="A1407" s="61"/>
      <c r="B1407" s="262"/>
      <c r="C1407" s="262"/>
      <c r="D1407" s="263"/>
      <c r="E1407" s="263"/>
    </row>
    <row r="1408" spans="1:5" s="64" customFormat="1">
      <c r="A1408" s="61"/>
      <c r="B1408" s="262"/>
      <c r="C1408" s="262"/>
      <c r="D1408" s="263"/>
      <c r="E1408" s="263"/>
    </row>
    <row r="1409" spans="1:5" s="64" customFormat="1">
      <c r="A1409" s="61"/>
      <c r="B1409" s="262"/>
      <c r="C1409" s="262"/>
      <c r="D1409" s="263"/>
      <c r="E1409" s="263"/>
    </row>
    <row r="1410" spans="1:5" s="64" customFormat="1">
      <c r="A1410" s="61"/>
      <c r="B1410" s="262"/>
      <c r="C1410" s="262"/>
      <c r="D1410" s="263"/>
      <c r="E1410" s="263"/>
    </row>
    <row r="1411" spans="1:5" s="64" customFormat="1">
      <c r="A1411" s="61"/>
      <c r="B1411" s="262"/>
      <c r="C1411" s="262"/>
      <c r="D1411" s="263"/>
      <c r="E1411" s="263"/>
    </row>
    <row r="1412" spans="1:5" s="64" customFormat="1">
      <c r="A1412" s="61"/>
      <c r="B1412" s="262"/>
      <c r="C1412" s="262"/>
      <c r="D1412" s="263"/>
      <c r="E1412" s="263"/>
    </row>
    <row r="1413" spans="1:5" s="64" customFormat="1">
      <c r="A1413" s="61"/>
      <c r="B1413" s="262"/>
      <c r="C1413" s="262"/>
      <c r="D1413" s="263"/>
      <c r="E1413" s="263"/>
    </row>
    <row r="1414" spans="1:5" s="64" customFormat="1">
      <c r="A1414" s="61"/>
      <c r="B1414" s="262"/>
      <c r="C1414" s="262"/>
      <c r="D1414" s="263"/>
      <c r="E1414" s="263"/>
    </row>
    <row r="1415" spans="1:5" s="64" customFormat="1">
      <c r="A1415" s="61"/>
      <c r="B1415" s="262"/>
      <c r="C1415" s="262"/>
      <c r="D1415" s="263"/>
      <c r="E1415" s="263"/>
    </row>
    <row r="1416" spans="1:5" s="64" customFormat="1">
      <c r="A1416" s="61"/>
      <c r="B1416" s="262"/>
      <c r="C1416" s="262"/>
      <c r="D1416" s="263"/>
      <c r="E1416" s="263"/>
    </row>
    <row r="1417" spans="1:5" s="64" customFormat="1">
      <c r="A1417" s="61"/>
      <c r="B1417" s="262"/>
      <c r="C1417" s="262"/>
      <c r="D1417" s="263"/>
      <c r="E1417" s="263"/>
    </row>
    <row r="1418" spans="1:5" s="64" customFormat="1">
      <c r="A1418" s="61"/>
      <c r="B1418" s="262"/>
      <c r="C1418" s="262"/>
      <c r="D1418" s="263"/>
      <c r="E1418" s="263"/>
    </row>
    <row r="1419" spans="1:5" s="64" customFormat="1">
      <c r="A1419" s="61"/>
      <c r="B1419" s="262"/>
      <c r="C1419" s="262"/>
      <c r="D1419" s="263"/>
      <c r="E1419" s="263"/>
    </row>
    <row r="1420" spans="1:5" s="64" customFormat="1">
      <c r="A1420" s="61"/>
      <c r="B1420" s="262"/>
      <c r="C1420" s="262"/>
      <c r="D1420" s="263"/>
      <c r="E1420" s="263"/>
    </row>
    <row r="1421" spans="1:5" s="64" customFormat="1">
      <c r="A1421" s="61"/>
      <c r="B1421" s="262"/>
      <c r="C1421" s="262"/>
      <c r="D1421" s="263"/>
      <c r="E1421" s="263"/>
    </row>
    <row r="1422" spans="1:5" s="64" customFormat="1">
      <c r="A1422" s="61"/>
      <c r="B1422" s="262"/>
      <c r="C1422" s="262"/>
      <c r="D1422" s="263"/>
      <c r="E1422" s="263"/>
    </row>
    <row r="1423" spans="1:5" s="64" customFormat="1">
      <c r="A1423" s="61"/>
      <c r="B1423" s="262"/>
      <c r="C1423" s="262"/>
      <c r="D1423" s="263"/>
      <c r="E1423" s="263"/>
    </row>
    <row r="1424" spans="1:5" s="64" customFormat="1">
      <c r="A1424" s="61"/>
      <c r="B1424" s="262"/>
      <c r="C1424" s="262"/>
      <c r="D1424" s="263"/>
      <c r="E1424" s="263"/>
    </row>
    <row r="1425" spans="1:5" s="64" customFormat="1">
      <c r="A1425" s="61"/>
      <c r="B1425" s="262"/>
      <c r="C1425" s="262"/>
      <c r="D1425" s="263"/>
      <c r="E1425" s="263"/>
    </row>
    <row r="1426" spans="1:5" s="64" customFormat="1">
      <c r="A1426" s="61"/>
      <c r="B1426" s="262"/>
      <c r="C1426" s="262"/>
      <c r="D1426" s="263"/>
      <c r="E1426" s="263"/>
    </row>
    <row r="1427" spans="1:5" s="64" customFormat="1">
      <c r="A1427" s="61"/>
      <c r="B1427" s="262"/>
      <c r="C1427" s="262"/>
      <c r="D1427" s="263"/>
      <c r="E1427" s="263"/>
    </row>
    <row r="1428" spans="1:5" s="64" customFormat="1">
      <c r="A1428" s="61"/>
      <c r="B1428" s="262"/>
      <c r="C1428" s="262"/>
      <c r="D1428" s="263"/>
      <c r="E1428" s="263"/>
    </row>
    <row r="1429" spans="1:5" s="64" customFormat="1">
      <c r="A1429" s="61"/>
      <c r="B1429" s="262"/>
      <c r="C1429" s="262"/>
      <c r="D1429" s="263"/>
      <c r="E1429" s="263"/>
    </row>
    <row r="1430" spans="1:5" s="64" customFormat="1">
      <c r="A1430" s="61"/>
      <c r="B1430" s="262"/>
      <c r="C1430" s="262"/>
      <c r="D1430" s="263"/>
      <c r="E1430" s="263"/>
    </row>
    <row r="1431" spans="1:5" s="64" customFormat="1">
      <c r="A1431" s="61"/>
      <c r="B1431" s="262"/>
      <c r="C1431" s="262"/>
      <c r="D1431" s="263"/>
      <c r="E1431" s="263"/>
    </row>
    <row r="1432" spans="1:5" s="64" customFormat="1">
      <c r="A1432" s="61"/>
      <c r="B1432" s="262"/>
      <c r="C1432" s="262"/>
      <c r="D1432" s="263"/>
      <c r="E1432" s="263"/>
    </row>
    <row r="1433" spans="1:5" s="64" customFormat="1">
      <c r="A1433" s="61"/>
      <c r="B1433" s="262"/>
      <c r="C1433" s="262"/>
      <c r="D1433" s="263"/>
      <c r="E1433" s="263"/>
    </row>
    <row r="1434" spans="1:5" s="64" customFormat="1">
      <c r="A1434" s="61"/>
      <c r="B1434" s="262"/>
      <c r="C1434" s="262"/>
      <c r="D1434" s="263"/>
      <c r="E1434" s="263"/>
    </row>
    <row r="1435" spans="1:5" s="64" customFormat="1">
      <c r="A1435" s="61"/>
      <c r="B1435" s="262"/>
      <c r="C1435" s="262"/>
      <c r="D1435" s="263"/>
      <c r="E1435" s="263"/>
    </row>
    <row r="1436" spans="1:5" s="64" customFormat="1">
      <c r="A1436" s="61"/>
      <c r="B1436" s="262"/>
      <c r="C1436" s="262"/>
      <c r="D1436" s="263"/>
      <c r="E1436" s="263"/>
    </row>
    <row r="1437" spans="1:5" s="64" customFormat="1">
      <c r="A1437" s="61"/>
      <c r="B1437" s="262"/>
      <c r="C1437" s="262"/>
      <c r="D1437" s="263"/>
      <c r="E1437" s="263"/>
    </row>
    <row r="1438" spans="1:5" s="64" customFormat="1">
      <c r="A1438" s="61"/>
      <c r="B1438" s="262"/>
      <c r="C1438" s="262"/>
      <c r="D1438" s="263"/>
      <c r="E1438" s="263"/>
    </row>
    <row r="1439" spans="1:5" s="64" customFormat="1">
      <c r="A1439" s="61"/>
      <c r="B1439" s="262"/>
      <c r="C1439" s="262"/>
      <c r="D1439" s="263"/>
      <c r="E1439" s="263"/>
    </row>
    <row r="1440" spans="1:5" s="64" customFormat="1">
      <c r="A1440" s="61"/>
      <c r="B1440" s="262"/>
      <c r="C1440" s="262"/>
      <c r="D1440" s="263"/>
      <c r="E1440" s="263"/>
    </row>
    <row r="1441" spans="1:5" s="64" customFormat="1">
      <c r="A1441" s="61"/>
      <c r="B1441" s="262"/>
      <c r="C1441" s="262"/>
      <c r="D1441" s="263"/>
      <c r="E1441" s="263"/>
    </row>
    <row r="1442" spans="1:5" s="64" customFormat="1">
      <c r="A1442" s="61"/>
      <c r="B1442" s="262"/>
      <c r="C1442" s="262"/>
      <c r="D1442" s="263"/>
      <c r="E1442" s="263"/>
    </row>
    <row r="1443" spans="1:5" s="64" customFormat="1">
      <c r="A1443" s="61"/>
      <c r="B1443" s="262"/>
      <c r="C1443" s="262"/>
      <c r="D1443" s="263"/>
      <c r="E1443" s="263"/>
    </row>
    <row r="1444" spans="1:5" s="64" customFormat="1">
      <c r="A1444" s="61"/>
      <c r="B1444" s="262"/>
      <c r="C1444" s="262"/>
      <c r="D1444" s="263"/>
      <c r="E1444" s="263"/>
    </row>
    <row r="1445" spans="1:5" s="64" customFormat="1">
      <c r="A1445" s="61"/>
      <c r="B1445" s="262"/>
      <c r="C1445" s="262"/>
      <c r="D1445" s="263"/>
      <c r="E1445" s="263"/>
    </row>
    <row r="1446" spans="1:5" s="64" customFormat="1">
      <c r="A1446" s="61"/>
      <c r="B1446" s="262"/>
      <c r="C1446" s="262"/>
      <c r="D1446" s="263"/>
      <c r="E1446" s="263"/>
    </row>
    <row r="1447" spans="1:5" s="64" customFormat="1">
      <c r="A1447" s="61"/>
      <c r="B1447" s="262"/>
      <c r="C1447" s="262"/>
      <c r="D1447" s="263"/>
      <c r="E1447" s="263"/>
    </row>
    <row r="1448" spans="1:5" s="64" customFormat="1">
      <c r="A1448" s="61"/>
      <c r="B1448" s="262"/>
      <c r="C1448" s="262"/>
      <c r="D1448" s="263"/>
      <c r="E1448" s="263"/>
    </row>
    <row r="1449" spans="1:5" s="64" customFormat="1">
      <c r="A1449" s="61"/>
      <c r="B1449" s="262"/>
      <c r="C1449" s="262"/>
      <c r="D1449" s="263"/>
      <c r="E1449" s="263"/>
    </row>
    <row r="1450" spans="1:5" s="64" customFormat="1">
      <c r="A1450" s="61"/>
      <c r="B1450" s="262"/>
      <c r="C1450" s="262"/>
      <c r="D1450" s="263"/>
      <c r="E1450" s="263"/>
    </row>
    <row r="1451" spans="1:5" s="64" customFormat="1">
      <c r="A1451" s="61"/>
      <c r="B1451" s="262"/>
      <c r="C1451" s="262"/>
      <c r="D1451" s="263"/>
      <c r="E1451" s="263"/>
    </row>
    <row r="1452" spans="1:5" s="64" customFormat="1">
      <c r="A1452" s="61"/>
      <c r="B1452" s="262"/>
      <c r="C1452" s="262"/>
      <c r="D1452" s="263"/>
      <c r="E1452" s="263"/>
    </row>
    <row r="1453" spans="1:5" s="64" customFormat="1">
      <c r="A1453" s="61"/>
      <c r="B1453" s="262"/>
      <c r="C1453" s="262"/>
      <c r="D1453" s="263"/>
      <c r="E1453" s="263"/>
    </row>
    <row r="1454" spans="1:5" s="64" customFormat="1">
      <c r="A1454" s="61"/>
      <c r="B1454" s="262"/>
      <c r="C1454" s="262"/>
      <c r="D1454" s="263"/>
      <c r="E1454" s="263"/>
    </row>
    <row r="1455" spans="1:5" s="64" customFormat="1">
      <c r="A1455" s="61"/>
      <c r="B1455" s="262"/>
      <c r="C1455" s="262"/>
      <c r="D1455" s="263"/>
      <c r="E1455" s="263"/>
    </row>
    <row r="1456" spans="1:5" s="64" customFormat="1">
      <c r="A1456" s="61"/>
      <c r="B1456" s="262"/>
      <c r="C1456" s="262"/>
      <c r="D1456" s="263"/>
      <c r="E1456" s="263"/>
    </row>
    <row r="1457" spans="1:5" s="64" customFormat="1">
      <c r="A1457" s="61"/>
      <c r="B1457" s="262"/>
      <c r="C1457" s="262"/>
      <c r="D1457" s="263"/>
      <c r="E1457" s="263"/>
    </row>
    <row r="1458" spans="1:5" s="64" customFormat="1">
      <c r="A1458" s="61"/>
      <c r="B1458" s="262"/>
      <c r="C1458" s="262"/>
      <c r="D1458" s="263"/>
      <c r="E1458" s="263"/>
    </row>
    <row r="1459" spans="1:5" s="64" customFormat="1">
      <c r="A1459" s="61"/>
      <c r="B1459" s="262"/>
      <c r="C1459" s="262"/>
      <c r="D1459" s="263"/>
      <c r="E1459" s="263"/>
    </row>
    <row r="1460" spans="1:5" s="64" customFormat="1">
      <c r="A1460" s="61"/>
      <c r="B1460" s="262"/>
      <c r="C1460" s="262"/>
      <c r="D1460" s="263"/>
      <c r="E1460" s="263"/>
    </row>
    <row r="1461" spans="1:5" s="64" customFormat="1">
      <c r="A1461" s="61"/>
      <c r="B1461" s="262"/>
      <c r="C1461" s="262"/>
      <c r="D1461" s="263"/>
      <c r="E1461" s="263"/>
    </row>
    <row r="1462" spans="1:5" s="64" customFormat="1">
      <c r="A1462" s="61"/>
      <c r="B1462" s="262"/>
      <c r="C1462" s="262"/>
      <c r="D1462" s="263"/>
      <c r="E1462" s="263"/>
    </row>
    <row r="1463" spans="1:5" s="64" customFormat="1">
      <c r="A1463" s="61"/>
      <c r="B1463" s="262"/>
      <c r="C1463" s="262"/>
      <c r="D1463" s="263"/>
      <c r="E1463" s="263"/>
    </row>
    <row r="1464" spans="1:5" s="64" customFormat="1">
      <c r="A1464" s="61"/>
      <c r="B1464" s="262"/>
      <c r="C1464" s="262"/>
      <c r="D1464" s="263"/>
      <c r="E1464" s="263"/>
    </row>
    <row r="1465" spans="1:5" s="64" customFormat="1">
      <c r="A1465" s="61"/>
      <c r="B1465" s="262"/>
      <c r="C1465" s="262"/>
      <c r="D1465" s="263"/>
      <c r="E1465" s="263"/>
    </row>
    <row r="1466" spans="1:5" s="64" customFormat="1">
      <c r="A1466" s="61"/>
      <c r="B1466" s="262"/>
      <c r="C1466" s="262"/>
      <c r="D1466" s="263"/>
      <c r="E1466" s="263"/>
    </row>
    <row r="1467" spans="1:5" s="64" customFormat="1">
      <c r="A1467" s="61"/>
      <c r="B1467" s="262"/>
      <c r="C1467" s="262"/>
      <c r="D1467" s="263"/>
      <c r="E1467" s="263"/>
    </row>
    <row r="1468" spans="1:5" s="64" customFormat="1">
      <c r="A1468" s="61"/>
      <c r="B1468" s="262"/>
      <c r="C1468" s="262"/>
      <c r="D1468" s="263"/>
      <c r="E1468" s="263"/>
    </row>
    <row r="1469" spans="1:5" s="64" customFormat="1">
      <c r="A1469" s="61"/>
      <c r="B1469" s="262"/>
      <c r="C1469" s="262"/>
      <c r="D1469" s="263"/>
      <c r="E1469" s="263"/>
    </row>
    <row r="1470" spans="1:5" s="64" customFormat="1">
      <c r="A1470" s="61"/>
      <c r="B1470" s="262"/>
      <c r="C1470" s="262"/>
      <c r="D1470" s="263"/>
      <c r="E1470" s="263"/>
    </row>
    <row r="1471" spans="1:5" s="64" customFormat="1">
      <c r="A1471" s="61"/>
      <c r="B1471" s="262"/>
      <c r="C1471" s="262"/>
      <c r="D1471" s="263"/>
      <c r="E1471" s="263"/>
    </row>
    <row r="1472" spans="1:5" s="64" customFormat="1">
      <c r="A1472" s="61"/>
      <c r="B1472" s="262"/>
      <c r="C1472" s="262"/>
      <c r="D1472" s="263"/>
      <c r="E1472" s="263"/>
    </row>
    <row r="1473" spans="1:5" s="64" customFormat="1">
      <c r="A1473" s="61"/>
      <c r="B1473" s="262"/>
      <c r="C1473" s="262"/>
      <c r="D1473" s="263"/>
      <c r="E1473" s="263"/>
    </row>
    <row r="1474" spans="1:5" s="64" customFormat="1">
      <c r="A1474" s="61"/>
      <c r="B1474" s="262"/>
      <c r="C1474" s="262"/>
      <c r="D1474" s="263"/>
      <c r="E1474" s="263"/>
    </row>
    <row r="1475" spans="1:5" s="64" customFormat="1">
      <c r="A1475" s="61"/>
      <c r="B1475" s="262"/>
      <c r="C1475" s="262"/>
      <c r="D1475" s="263"/>
      <c r="E1475" s="263"/>
    </row>
    <row r="1476" spans="1:5" s="64" customFormat="1">
      <c r="A1476" s="61"/>
      <c r="B1476" s="262"/>
      <c r="C1476" s="262"/>
      <c r="D1476" s="263"/>
      <c r="E1476" s="263"/>
    </row>
    <row r="1477" spans="1:5" s="64" customFormat="1">
      <c r="A1477" s="61"/>
      <c r="B1477" s="262"/>
      <c r="C1477" s="262"/>
      <c r="D1477" s="263"/>
      <c r="E1477" s="263"/>
    </row>
    <row r="1478" spans="1:5" s="64" customFormat="1">
      <c r="A1478" s="61"/>
      <c r="B1478" s="262"/>
      <c r="C1478" s="262"/>
      <c r="D1478" s="263"/>
      <c r="E1478" s="263"/>
    </row>
    <row r="1479" spans="1:5" s="64" customFormat="1">
      <c r="A1479" s="61"/>
      <c r="B1479" s="262"/>
      <c r="C1479" s="262"/>
      <c r="D1479" s="263"/>
      <c r="E1479" s="263"/>
    </row>
    <row r="1480" spans="1:5" s="64" customFormat="1">
      <c r="A1480" s="61"/>
      <c r="B1480" s="262"/>
      <c r="C1480" s="262"/>
      <c r="D1480" s="263"/>
      <c r="E1480" s="263"/>
    </row>
    <row r="1481" spans="1:5" s="64" customFormat="1">
      <c r="A1481" s="61"/>
      <c r="B1481" s="262"/>
      <c r="C1481" s="262"/>
      <c r="D1481" s="263"/>
      <c r="E1481" s="263"/>
    </row>
    <row r="1482" spans="1:5" s="64" customFormat="1">
      <c r="A1482" s="61"/>
      <c r="B1482" s="262"/>
      <c r="C1482" s="262"/>
      <c r="D1482" s="263"/>
      <c r="E1482" s="263"/>
    </row>
    <row r="1483" spans="1:5" s="64" customFormat="1">
      <c r="A1483" s="61"/>
      <c r="B1483" s="262"/>
      <c r="C1483" s="262"/>
      <c r="D1483" s="263"/>
      <c r="E1483" s="263"/>
    </row>
    <row r="1484" spans="1:5" s="64" customFormat="1">
      <c r="A1484" s="61"/>
      <c r="B1484" s="262"/>
      <c r="C1484" s="262"/>
      <c r="D1484" s="263"/>
      <c r="E1484" s="263"/>
    </row>
    <row r="1485" spans="1:5" s="64" customFormat="1">
      <c r="A1485" s="61"/>
      <c r="B1485" s="262"/>
      <c r="C1485" s="262"/>
      <c r="D1485" s="263"/>
      <c r="E1485" s="263"/>
    </row>
    <row r="1486" spans="1:5" s="64" customFormat="1">
      <c r="A1486" s="61"/>
      <c r="B1486" s="262"/>
      <c r="C1486" s="262"/>
      <c r="D1486" s="263"/>
      <c r="E1486" s="263"/>
    </row>
    <row r="1487" spans="1:5" s="64" customFormat="1">
      <c r="A1487" s="61"/>
      <c r="B1487" s="262"/>
      <c r="C1487" s="262"/>
      <c r="D1487" s="263"/>
      <c r="E1487" s="263"/>
    </row>
    <row r="1488" spans="1:5" s="64" customFormat="1">
      <c r="A1488" s="61"/>
      <c r="B1488" s="262"/>
      <c r="C1488" s="262"/>
      <c r="D1488" s="263"/>
      <c r="E1488" s="263"/>
    </row>
    <row r="1489" spans="1:5" s="64" customFormat="1">
      <c r="A1489" s="61"/>
      <c r="B1489" s="262"/>
      <c r="C1489" s="262"/>
      <c r="D1489" s="263"/>
      <c r="E1489" s="263"/>
    </row>
    <row r="1490" spans="1:5" s="64" customFormat="1">
      <c r="A1490" s="61"/>
      <c r="B1490" s="262"/>
      <c r="C1490" s="262"/>
      <c r="D1490" s="263"/>
      <c r="E1490" s="263"/>
    </row>
    <row r="1491" spans="1:5" s="64" customFormat="1">
      <c r="A1491" s="61"/>
      <c r="B1491" s="262"/>
      <c r="C1491" s="262"/>
      <c r="D1491" s="263"/>
      <c r="E1491" s="263"/>
    </row>
    <row r="1492" spans="1:5" s="64" customFormat="1">
      <c r="A1492" s="61"/>
      <c r="B1492" s="262"/>
      <c r="C1492" s="262"/>
      <c r="D1492" s="263"/>
      <c r="E1492" s="263"/>
    </row>
    <row r="1493" spans="1:5" s="64" customFormat="1">
      <c r="A1493" s="61"/>
      <c r="B1493" s="262"/>
      <c r="C1493" s="262"/>
      <c r="D1493" s="263"/>
      <c r="E1493" s="263"/>
    </row>
    <row r="1494" spans="1:5" s="64" customFormat="1">
      <c r="A1494" s="61"/>
      <c r="B1494" s="262"/>
      <c r="C1494" s="262"/>
      <c r="D1494" s="263"/>
      <c r="E1494" s="263"/>
    </row>
    <row r="1495" spans="1:5" s="64" customFormat="1">
      <c r="A1495" s="61"/>
      <c r="B1495" s="262"/>
      <c r="C1495" s="262"/>
      <c r="D1495" s="263"/>
      <c r="E1495" s="263"/>
    </row>
    <row r="1496" spans="1:5" s="64" customFormat="1">
      <c r="A1496" s="61"/>
      <c r="B1496" s="262"/>
      <c r="C1496" s="262"/>
      <c r="D1496" s="263"/>
      <c r="E1496" s="263"/>
    </row>
    <row r="1497" spans="1:5" s="64" customFormat="1">
      <c r="A1497" s="61"/>
      <c r="B1497" s="262"/>
      <c r="C1497" s="262"/>
      <c r="D1497" s="263"/>
      <c r="E1497" s="263"/>
    </row>
    <row r="1498" spans="1:5" s="64" customFormat="1">
      <c r="A1498" s="61"/>
      <c r="B1498" s="262"/>
      <c r="C1498" s="262"/>
      <c r="D1498" s="263"/>
      <c r="E1498" s="263"/>
    </row>
    <row r="1499" spans="1:5" s="64" customFormat="1">
      <c r="A1499" s="61"/>
      <c r="B1499" s="262"/>
      <c r="C1499" s="262"/>
      <c r="D1499" s="263"/>
      <c r="E1499" s="263"/>
    </row>
    <row r="1500" spans="1:5" s="64" customFormat="1">
      <c r="A1500" s="61"/>
      <c r="B1500" s="262"/>
      <c r="C1500" s="262"/>
      <c r="D1500" s="263"/>
      <c r="E1500" s="263"/>
    </row>
    <row r="1501" spans="1:5" s="64" customFormat="1">
      <c r="A1501" s="61"/>
      <c r="B1501" s="262"/>
      <c r="C1501" s="262"/>
      <c r="D1501" s="263"/>
      <c r="E1501" s="263"/>
    </row>
    <row r="1502" spans="1:5" s="64" customFormat="1">
      <c r="A1502" s="61"/>
      <c r="B1502" s="262"/>
      <c r="C1502" s="262"/>
      <c r="D1502" s="263"/>
      <c r="E1502" s="263"/>
    </row>
    <row r="1503" spans="1:5" s="64" customFormat="1">
      <c r="A1503" s="61"/>
      <c r="B1503" s="262"/>
      <c r="C1503" s="262"/>
      <c r="D1503" s="263"/>
      <c r="E1503" s="263"/>
    </row>
    <row r="1504" spans="1:5" s="64" customFormat="1">
      <c r="A1504" s="61"/>
      <c r="B1504" s="262"/>
      <c r="C1504" s="262"/>
      <c r="D1504" s="263"/>
      <c r="E1504" s="263"/>
    </row>
    <row r="1505" spans="1:5" s="64" customFormat="1">
      <c r="A1505" s="61"/>
      <c r="B1505" s="262"/>
      <c r="C1505" s="262"/>
      <c r="D1505" s="263"/>
      <c r="E1505" s="263"/>
    </row>
    <row r="1506" spans="1:5" s="64" customFormat="1">
      <c r="A1506" s="61"/>
      <c r="B1506" s="262"/>
      <c r="C1506" s="262"/>
      <c r="D1506" s="263"/>
      <c r="E1506" s="263"/>
    </row>
    <row r="1507" spans="1:5" s="64" customFormat="1">
      <c r="A1507" s="61"/>
      <c r="B1507" s="262"/>
      <c r="C1507" s="262"/>
      <c r="D1507" s="263"/>
      <c r="E1507" s="263"/>
    </row>
    <row r="1508" spans="1:5" s="64" customFormat="1">
      <c r="A1508" s="61"/>
      <c r="B1508" s="262"/>
      <c r="C1508" s="262"/>
      <c r="D1508" s="263"/>
      <c r="E1508" s="263"/>
    </row>
    <row r="1509" spans="1:5" s="64" customFormat="1">
      <c r="A1509" s="61"/>
      <c r="B1509" s="262"/>
      <c r="C1509" s="262"/>
      <c r="D1509" s="263"/>
      <c r="E1509" s="263"/>
    </row>
    <row r="1510" spans="1:5" s="64" customFormat="1">
      <c r="A1510" s="61"/>
      <c r="B1510" s="262"/>
      <c r="C1510" s="262"/>
      <c r="D1510" s="263"/>
      <c r="E1510" s="263"/>
    </row>
    <row r="1511" spans="1:5" s="64" customFormat="1">
      <c r="A1511" s="61"/>
      <c r="B1511" s="262"/>
      <c r="C1511" s="262"/>
      <c r="D1511" s="263"/>
      <c r="E1511" s="263"/>
    </row>
    <row r="1512" spans="1:5" s="64" customFormat="1">
      <c r="A1512" s="61"/>
      <c r="B1512" s="262"/>
      <c r="C1512" s="262"/>
      <c r="D1512" s="263"/>
      <c r="E1512" s="263"/>
    </row>
    <row r="1513" spans="1:5" s="64" customFormat="1">
      <c r="A1513" s="61"/>
      <c r="B1513" s="262"/>
      <c r="C1513" s="262"/>
      <c r="D1513" s="263"/>
      <c r="E1513" s="263"/>
    </row>
    <row r="1514" spans="1:5" s="64" customFormat="1">
      <c r="A1514" s="61"/>
      <c r="B1514" s="262"/>
      <c r="C1514" s="262"/>
      <c r="D1514" s="263"/>
      <c r="E1514" s="263"/>
    </row>
    <row r="1515" spans="1:5" s="64" customFormat="1">
      <c r="A1515" s="61"/>
      <c r="B1515" s="262"/>
      <c r="C1515" s="262"/>
      <c r="D1515" s="263"/>
      <c r="E1515" s="263"/>
    </row>
    <row r="1516" spans="1:5" s="64" customFormat="1">
      <c r="A1516" s="61"/>
      <c r="B1516" s="262"/>
      <c r="C1516" s="262"/>
      <c r="D1516" s="263"/>
      <c r="E1516" s="263"/>
    </row>
    <row r="1517" spans="1:5" s="64" customFormat="1">
      <c r="A1517" s="61"/>
      <c r="B1517" s="262"/>
      <c r="C1517" s="262"/>
      <c r="D1517" s="263"/>
      <c r="E1517" s="263"/>
    </row>
    <row r="1518" spans="1:5" s="64" customFormat="1">
      <c r="A1518" s="61"/>
      <c r="B1518" s="262"/>
      <c r="C1518" s="262"/>
      <c r="D1518" s="263"/>
      <c r="E1518" s="263"/>
    </row>
    <row r="1519" spans="1:5" s="64" customFormat="1">
      <c r="A1519" s="61"/>
      <c r="B1519" s="262"/>
      <c r="C1519" s="262"/>
      <c r="D1519" s="263"/>
      <c r="E1519" s="263"/>
    </row>
    <row r="1520" spans="1:5" s="64" customFormat="1">
      <c r="A1520" s="61"/>
      <c r="B1520" s="262"/>
      <c r="C1520" s="262"/>
      <c r="D1520" s="263"/>
      <c r="E1520" s="263"/>
    </row>
    <row r="1521" spans="1:5" s="64" customFormat="1">
      <c r="A1521" s="61"/>
      <c r="B1521" s="262"/>
      <c r="C1521" s="262"/>
      <c r="D1521" s="263"/>
      <c r="E1521" s="263"/>
    </row>
    <row r="1522" spans="1:5" s="64" customFormat="1">
      <c r="A1522" s="61"/>
      <c r="B1522" s="262"/>
      <c r="C1522" s="262"/>
      <c r="D1522" s="263"/>
      <c r="E1522" s="263"/>
    </row>
    <row r="1523" spans="1:5" s="64" customFormat="1">
      <c r="A1523" s="61"/>
      <c r="B1523" s="262"/>
      <c r="C1523" s="262"/>
      <c r="D1523" s="263"/>
      <c r="E1523" s="263"/>
    </row>
    <row r="1524" spans="1:5" s="64" customFormat="1">
      <c r="A1524" s="61"/>
      <c r="B1524" s="262"/>
      <c r="C1524" s="262"/>
      <c r="D1524" s="263"/>
      <c r="E1524" s="263"/>
    </row>
    <row r="1525" spans="1:5" s="64" customFormat="1">
      <c r="A1525" s="61"/>
      <c r="B1525" s="262"/>
      <c r="C1525" s="262"/>
      <c r="D1525" s="263"/>
      <c r="E1525" s="263"/>
    </row>
    <row r="1526" spans="1:5" s="64" customFormat="1">
      <c r="A1526" s="61"/>
      <c r="B1526" s="262"/>
      <c r="C1526" s="262"/>
      <c r="D1526" s="263"/>
      <c r="E1526" s="263"/>
    </row>
    <row r="1527" spans="1:5" s="64" customFormat="1">
      <c r="A1527" s="61"/>
      <c r="B1527" s="262"/>
      <c r="C1527" s="262"/>
      <c r="D1527" s="263"/>
      <c r="E1527" s="263"/>
    </row>
    <row r="1528" spans="1:5" s="64" customFormat="1">
      <c r="A1528" s="61"/>
      <c r="B1528" s="262"/>
      <c r="C1528" s="262"/>
      <c r="D1528" s="263"/>
      <c r="E1528" s="263"/>
    </row>
    <row r="1529" spans="1:5" s="64" customFormat="1">
      <c r="A1529" s="61"/>
      <c r="B1529" s="262"/>
      <c r="C1529" s="262"/>
      <c r="D1529" s="263"/>
      <c r="E1529" s="263"/>
    </row>
    <row r="1530" spans="1:5" s="64" customFormat="1">
      <c r="A1530" s="61"/>
      <c r="B1530" s="262"/>
      <c r="C1530" s="262"/>
      <c r="D1530" s="263"/>
      <c r="E1530" s="263"/>
    </row>
    <row r="1531" spans="1:5" s="64" customFormat="1">
      <c r="A1531" s="61"/>
      <c r="B1531" s="262"/>
      <c r="C1531" s="262"/>
      <c r="D1531" s="263"/>
      <c r="E1531" s="263"/>
    </row>
    <row r="1532" spans="1:5" s="64" customFormat="1">
      <c r="A1532" s="61"/>
      <c r="B1532" s="262"/>
      <c r="C1532" s="262"/>
      <c r="D1532" s="263"/>
      <c r="E1532" s="263"/>
    </row>
    <row r="1533" spans="1:5" s="64" customFormat="1">
      <c r="A1533" s="61"/>
      <c r="B1533" s="262"/>
      <c r="C1533" s="262"/>
      <c r="D1533" s="263"/>
      <c r="E1533" s="263"/>
    </row>
    <row r="1534" spans="1:5" s="64" customFormat="1">
      <c r="A1534" s="61"/>
      <c r="B1534" s="262"/>
      <c r="C1534" s="262"/>
      <c r="D1534" s="263"/>
      <c r="E1534" s="263"/>
    </row>
    <row r="1535" spans="1:5" s="64" customFormat="1">
      <c r="A1535" s="61"/>
      <c r="B1535" s="262"/>
      <c r="C1535" s="262"/>
      <c r="D1535" s="263"/>
      <c r="E1535" s="263"/>
    </row>
    <row r="1536" spans="1:5" s="64" customFormat="1">
      <c r="A1536" s="61"/>
      <c r="B1536" s="262"/>
      <c r="C1536" s="262"/>
      <c r="D1536" s="263"/>
      <c r="E1536" s="263"/>
    </row>
    <row r="1537" spans="1:5" s="64" customFormat="1">
      <c r="A1537" s="61"/>
      <c r="B1537" s="262"/>
      <c r="C1537" s="262"/>
      <c r="D1537" s="263"/>
      <c r="E1537" s="263"/>
    </row>
    <row r="1538" spans="1:5" s="64" customFormat="1">
      <c r="A1538" s="61"/>
      <c r="B1538" s="262"/>
      <c r="C1538" s="262"/>
      <c r="D1538" s="263"/>
      <c r="E1538" s="263"/>
    </row>
    <row r="1539" spans="1:5" s="64" customFormat="1">
      <c r="A1539" s="61"/>
      <c r="B1539" s="262"/>
      <c r="C1539" s="262"/>
      <c r="D1539" s="263"/>
      <c r="E1539" s="263"/>
    </row>
    <row r="1540" spans="1:5" s="64" customFormat="1">
      <c r="A1540" s="61"/>
      <c r="B1540" s="262"/>
      <c r="C1540" s="262"/>
      <c r="D1540" s="263"/>
      <c r="E1540" s="263"/>
    </row>
    <row r="1541" spans="1:5" s="64" customFormat="1">
      <c r="A1541" s="61"/>
      <c r="B1541" s="262"/>
      <c r="C1541" s="262"/>
      <c r="D1541" s="263"/>
      <c r="E1541" s="263"/>
    </row>
    <row r="1542" spans="1:5" s="64" customFormat="1">
      <c r="A1542" s="61"/>
      <c r="B1542" s="262"/>
      <c r="C1542" s="262"/>
      <c r="D1542" s="263"/>
      <c r="E1542" s="263"/>
    </row>
    <row r="1543" spans="1:5" s="64" customFormat="1">
      <c r="A1543" s="61"/>
      <c r="B1543" s="262"/>
      <c r="C1543" s="262"/>
      <c r="D1543" s="263"/>
      <c r="E1543" s="263"/>
    </row>
    <row r="1544" spans="1:5" s="64" customFormat="1">
      <c r="A1544" s="61"/>
      <c r="B1544" s="262"/>
      <c r="C1544" s="262"/>
      <c r="D1544" s="263"/>
      <c r="E1544" s="263"/>
    </row>
    <row r="1545" spans="1:5" s="64" customFormat="1">
      <c r="A1545" s="61"/>
      <c r="B1545" s="262"/>
      <c r="C1545" s="262"/>
      <c r="D1545" s="263"/>
      <c r="E1545" s="263"/>
    </row>
    <row r="1546" spans="1:5" s="64" customFormat="1">
      <c r="A1546" s="61"/>
      <c r="B1546" s="262"/>
      <c r="C1546" s="262"/>
      <c r="D1546" s="263"/>
      <c r="E1546" s="263"/>
    </row>
    <row r="1547" spans="1:5" s="64" customFormat="1">
      <c r="A1547" s="61"/>
      <c r="B1547" s="262"/>
      <c r="C1547" s="262"/>
      <c r="D1547" s="263"/>
      <c r="E1547" s="263"/>
    </row>
    <row r="1548" spans="1:5" s="64" customFormat="1">
      <c r="A1548" s="61"/>
      <c r="B1548" s="262"/>
      <c r="C1548" s="262"/>
      <c r="D1548" s="263"/>
      <c r="E1548" s="263"/>
    </row>
    <row r="1549" spans="1:5" s="64" customFormat="1">
      <c r="A1549" s="61"/>
      <c r="B1549" s="262"/>
      <c r="C1549" s="262"/>
      <c r="D1549" s="263"/>
      <c r="E1549" s="263"/>
    </row>
    <row r="1550" spans="1:5" s="64" customFormat="1">
      <c r="A1550" s="61"/>
      <c r="B1550" s="262"/>
      <c r="C1550" s="262"/>
      <c r="D1550" s="263"/>
      <c r="E1550" s="263"/>
    </row>
    <row r="1551" spans="1:5" s="64" customFormat="1">
      <c r="A1551" s="61"/>
      <c r="B1551" s="262"/>
      <c r="C1551" s="262"/>
      <c r="D1551" s="263"/>
      <c r="E1551" s="263"/>
    </row>
    <row r="1552" spans="1:5" s="64" customFormat="1">
      <c r="A1552" s="61"/>
      <c r="B1552" s="262"/>
      <c r="C1552" s="262"/>
      <c r="D1552" s="263"/>
      <c r="E1552" s="263"/>
    </row>
    <row r="1553" spans="1:5" s="64" customFormat="1">
      <c r="A1553" s="61"/>
      <c r="B1553" s="262"/>
      <c r="C1553" s="262"/>
      <c r="D1553" s="263"/>
      <c r="E1553" s="263"/>
    </row>
    <row r="1554" spans="1:5" s="64" customFormat="1">
      <c r="A1554" s="61"/>
      <c r="B1554" s="262"/>
      <c r="C1554" s="262"/>
      <c r="D1554" s="263"/>
      <c r="E1554" s="263"/>
    </row>
    <row r="1555" spans="1:5" s="64" customFormat="1">
      <c r="A1555" s="61"/>
      <c r="B1555" s="262"/>
      <c r="C1555" s="262"/>
      <c r="D1555" s="263"/>
      <c r="E1555" s="263"/>
    </row>
    <row r="1556" spans="1:5" s="64" customFormat="1">
      <c r="A1556" s="61"/>
      <c r="B1556" s="262"/>
      <c r="C1556" s="262"/>
      <c r="D1556" s="263"/>
      <c r="E1556" s="263"/>
    </row>
    <row r="1557" spans="1:5" s="64" customFormat="1">
      <c r="A1557" s="61"/>
      <c r="B1557" s="262"/>
      <c r="C1557" s="262"/>
      <c r="D1557" s="263"/>
      <c r="E1557" s="263"/>
    </row>
    <row r="1558" spans="1:5" s="64" customFormat="1">
      <c r="A1558" s="61"/>
      <c r="B1558" s="262"/>
      <c r="C1558" s="262"/>
      <c r="D1558" s="263"/>
      <c r="E1558" s="263"/>
    </row>
    <row r="1559" spans="1:5" s="64" customFormat="1">
      <c r="A1559" s="61"/>
      <c r="B1559" s="262"/>
      <c r="C1559" s="262"/>
      <c r="D1559" s="263"/>
      <c r="E1559" s="263"/>
    </row>
    <row r="1560" spans="1:5" s="64" customFormat="1">
      <c r="A1560" s="61"/>
      <c r="B1560" s="262"/>
      <c r="C1560" s="262"/>
      <c r="D1560" s="263"/>
      <c r="E1560" s="263"/>
    </row>
    <row r="1561" spans="1:5" s="64" customFormat="1">
      <c r="A1561" s="61"/>
      <c r="B1561" s="262"/>
      <c r="C1561" s="262"/>
      <c r="D1561" s="263"/>
      <c r="E1561" s="263"/>
    </row>
    <row r="1562" spans="1:5" s="64" customFormat="1">
      <c r="A1562" s="61"/>
      <c r="B1562" s="262"/>
      <c r="C1562" s="262"/>
      <c r="D1562" s="263"/>
      <c r="E1562" s="263"/>
    </row>
    <row r="1563" spans="1:5" s="64" customFormat="1">
      <c r="A1563" s="61"/>
      <c r="B1563" s="262"/>
      <c r="C1563" s="262"/>
      <c r="D1563" s="263"/>
      <c r="E1563" s="263"/>
    </row>
    <row r="1564" spans="1:5" s="64" customFormat="1">
      <c r="A1564" s="61"/>
      <c r="B1564" s="262"/>
      <c r="C1564" s="262"/>
      <c r="D1564" s="263"/>
      <c r="E1564" s="263"/>
    </row>
    <row r="1565" spans="1:5" s="64" customFormat="1">
      <c r="A1565" s="61"/>
      <c r="B1565" s="262"/>
      <c r="C1565" s="262"/>
      <c r="D1565" s="263"/>
      <c r="E1565" s="263"/>
    </row>
    <row r="1566" spans="1:5" s="64" customFormat="1">
      <c r="A1566" s="61"/>
      <c r="B1566" s="262"/>
      <c r="C1566" s="262"/>
      <c r="D1566" s="263"/>
      <c r="E1566" s="263"/>
    </row>
    <row r="1567" spans="1:5" s="64" customFormat="1">
      <c r="A1567" s="61"/>
      <c r="B1567" s="262"/>
      <c r="C1567" s="262"/>
      <c r="D1567" s="263"/>
      <c r="E1567" s="263"/>
    </row>
    <row r="1568" spans="1:5" s="64" customFormat="1">
      <c r="A1568" s="61"/>
      <c r="B1568" s="262"/>
      <c r="C1568" s="262"/>
      <c r="D1568" s="263"/>
      <c r="E1568" s="263"/>
    </row>
    <row r="1569" spans="1:5" s="64" customFormat="1">
      <c r="A1569" s="61"/>
      <c r="B1569" s="262"/>
      <c r="C1569" s="262"/>
      <c r="D1569" s="263"/>
      <c r="E1569" s="263"/>
    </row>
    <row r="1570" spans="1:5" s="64" customFormat="1">
      <c r="A1570" s="61"/>
      <c r="B1570" s="262"/>
      <c r="C1570" s="262"/>
      <c r="D1570" s="263"/>
      <c r="E1570" s="263"/>
    </row>
    <row r="1571" spans="1:5" s="64" customFormat="1">
      <c r="A1571" s="61"/>
      <c r="B1571" s="262"/>
      <c r="C1571" s="262"/>
      <c r="D1571" s="263"/>
      <c r="E1571" s="263"/>
    </row>
    <row r="1572" spans="1:5" s="64" customFormat="1">
      <c r="A1572" s="61"/>
      <c r="B1572" s="262"/>
      <c r="C1572" s="262"/>
      <c r="D1572" s="263"/>
      <c r="E1572" s="263"/>
    </row>
    <row r="1573" spans="1:5" s="64" customFormat="1">
      <c r="A1573" s="61"/>
      <c r="B1573" s="262"/>
      <c r="C1573" s="262"/>
      <c r="D1573" s="263"/>
      <c r="E1573" s="263"/>
    </row>
    <row r="1574" spans="1:5" s="64" customFormat="1">
      <c r="A1574" s="61"/>
      <c r="B1574" s="262"/>
      <c r="C1574" s="262"/>
      <c r="D1574" s="263"/>
      <c r="E1574" s="263"/>
    </row>
    <row r="1575" spans="1:5" s="64" customFormat="1">
      <c r="A1575" s="61"/>
      <c r="B1575" s="262"/>
      <c r="C1575" s="262"/>
      <c r="D1575" s="263"/>
      <c r="E1575" s="263"/>
    </row>
    <row r="1576" spans="1:5" s="64" customFormat="1">
      <c r="A1576" s="61"/>
      <c r="B1576" s="262"/>
      <c r="C1576" s="262"/>
      <c r="D1576" s="263"/>
      <c r="E1576" s="263"/>
    </row>
    <row r="1577" spans="1:5" s="64" customFormat="1">
      <c r="A1577" s="61"/>
      <c r="B1577" s="262"/>
      <c r="C1577" s="262"/>
      <c r="D1577" s="263"/>
      <c r="E1577" s="263"/>
    </row>
    <row r="1578" spans="1:5" s="64" customFormat="1">
      <c r="A1578" s="61"/>
      <c r="B1578" s="262"/>
      <c r="C1578" s="262"/>
      <c r="D1578" s="263"/>
      <c r="E1578" s="263"/>
    </row>
    <row r="1579" spans="1:5" s="64" customFormat="1">
      <c r="A1579" s="61"/>
      <c r="B1579" s="262"/>
      <c r="C1579" s="262"/>
      <c r="D1579" s="263"/>
      <c r="E1579" s="263"/>
    </row>
    <row r="1580" spans="1:5" s="64" customFormat="1">
      <c r="A1580" s="61"/>
      <c r="B1580" s="262"/>
      <c r="C1580" s="262"/>
      <c r="D1580" s="263"/>
      <c r="E1580" s="263"/>
    </row>
    <row r="1581" spans="1:5" s="64" customFormat="1">
      <c r="A1581" s="61"/>
      <c r="B1581" s="262"/>
      <c r="C1581" s="262"/>
      <c r="D1581" s="263"/>
      <c r="E1581" s="263"/>
    </row>
    <row r="1582" spans="1:5" s="64" customFormat="1">
      <c r="A1582" s="61"/>
      <c r="B1582" s="262"/>
      <c r="C1582" s="262"/>
      <c r="D1582" s="263"/>
      <c r="E1582" s="263"/>
    </row>
    <row r="1583" spans="1:5" s="64" customFormat="1">
      <c r="A1583" s="61"/>
      <c r="B1583" s="262"/>
      <c r="C1583" s="262"/>
      <c r="D1583" s="263"/>
      <c r="E1583" s="263"/>
    </row>
    <row r="1584" spans="1:5" s="64" customFormat="1">
      <c r="A1584" s="61"/>
      <c r="B1584" s="262"/>
      <c r="C1584" s="262"/>
      <c r="D1584" s="263"/>
      <c r="E1584" s="263"/>
    </row>
    <row r="1585" spans="1:5" s="64" customFormat="1">
      <c r="A1585" s="61"/>
      <c r="B1585" s="262"/>
      <c r="C1585" s="262"/>
      <c r="D1585" s="263"/>
      <c r="E1585" s="263"/>
    </row>
    <row r="1586" spans="1:5" s="64" customFormat="1">
      <c r="A1586" s="61"/>
      <c r="B1586" s="262"/>
      <c r="C1586" s="262"/>
      <c r="D1586" s="263"/>
      <c r="E1586" s="263"/>
    </row>
    <row r="1587" spans="1:5" s="64" customFormat="1">
      <c r="A1587" s="61"/>
      <c r="B1587" s="262"/>
      <c r="C1587" s="262"/>
      <c r="D1587" s="263"/>
      <c r="E1587" s="263"/>
    </row>
    <row r="1588" spans="1:5" s="64" customFormat="1">
      <c r="A1588" s="61"/>
      <c r="B1588" s="262"/>
      <c r="C1588" s="262"/>
      <c r="D1588" s="263"/>
      <c r="E1588" s="263"/>
    </row>
    <row r="1589" spans="1:5" s="64" customFormat="1">
      <c r="A1589" s="61"/>
      <c r="B1589" s="262"/>
      <c r="C1589" s="262"/>
      <c r="D1589" s="263"/>
      <c r="E1589" s="263"/>
    </row>
    <row r="1590" spans="1:5" s="64" customFormat="1">
      <c r="A1590" s="61"/>
      <c r="B1590" s="262"/>
      <c r="C1590" s="262"/>
      <c r="D1590" s="263"/>
      <c r="E1590" s="263"/>
    </row>
    <row r="1591" spans="1:5" s="64" customFormat="1">
      <c r="A1591" s="61"/>
      <c r="B1591" s="262"/>
      <c r="C1591" s="262"/>
      <c r="D1591" s="263"/>
      <c r="E1591" s="263"/>
    </row>
    <row r="1592" spans="1:5" s="64" customFormat="1">
      <c r="A1592" s="61"/>
      <c r="B1592" s="262"/>
      <c r="C1592" s="262"/>
      <c r="D1592" s="263"/>
      <c r="E1592" s="263"/>
    </row>
    <row r="1593" spans="1:5" s="64" customFormat="1">
      <c r="A1593" s="61"/>
      <c r="B1593" s="262"/>
      <c r="C1593" s="262"/>
      <c r="D1593" s="263"/>
      <c r="E1593" s="263"/>
    </row>
    <row r="1594" spans="1:5" s="64" customFormat="1">
      <c r="A1594" s="61"/>
      <c r="B1594" s="262"/>
      <c r="C1594" s="262"/>
      <c r="D1594" s="263"/>
      <c r="E1594" s="263"/>
    </row>
    <row r="1595" spans="1:5" s="64" customFormat="1">
      <c r="A1595" s="61"/>
      <c r="B1595" s="262"/>
      <c r="C1595" s="262"/>
      <c r="D1595" s="263"/>
      <c r="E1595" s="263"/>
    </row>
    <row r="1596" spans="1:5" s="64" customFormat="1">
      <c r="A1596" s="61"/>
      <c r="B1596" s="262"/>
      <c r="C1596" s="262"/>
      <c r="D1596" s="263"/>
      <c r="E1596" s="263"/>
    </row>
    <row r="1597" spans="1:5" s="64" customFormat="1">
      <c r="A1597" s="61"/>
      <c r="B1597" s="262"/>
      <c r="C1597" s="262"/>
      <c r="D1597" s="263"/>
      <c r="E1597" s="263"/>
    </row>
    <row r="1598" spans="1:5" s="64" customFormat="1">
      <c r="A1598" s="61"/>
      <c r="B1598" s="262"/>
      <c r="C1598" s="262"/>
      <c r="D1598" s="263"/>
      <c r="E1598" s="263"/>
    </row>
    <row r="1599" spans="1:5" s="64" customFormat="1">
      <c r="A1599" s="61"/>
      <c r="B1599" s="262"/>
      <c r="C1599" s="262"/>
      <c r="D1599" s="263"/>
      <c r="E1599" s="263"/>
    </row>
    <row r="1600" spans="1:5" s="64" customFormat="1">
      <c r="A1600" s="61"/>
      <c r="B1600" s="262"/>
      <c r="C1600" s="262"/>
      <c r="D1600" s="263"/>
      <c r="E1600" s="263"/>
    </row>
    <row r="1601" spans="1:5" s="64" customFormat="1">
      <c r="A1601" s="61"/>
      <c r="B1601" s="262"/>
      <c r="C1601" s="262"/>
      <c r="D1601" s="263"/>
      <c r="E1601" s="263"/>
    </row>
    <row r="1602" spans="1:5" s="64" customFormat="1">
      <c r="A1602" s="61"/>
      <c r="B1602" s="262"/>
      <c r="C1602" s="262"/>
      <c r="D1602" s="263"/>
      <c r="E1602" s="263"/>
    </row>
    <row r="1603" spans="1:5" s="64" customFormat="1">
      <c r="A1603" s="61"/>
      <c r="B1603" s="262"/>
      <c r="C1603" s="262"/>
      <c r="D1603" s="263"/>
      <c r="E1603" s="263"/>
    </row>
    <row r="1604" spans="1:5" s="64" customFormat="1">
      <c r="A1604" s="61"/>
      <c r="B1604" s="262"/>
      <c r="C1604" s="262"/>
      <c r="D1604" s="263"/>
      <c r="E1604" s="263"/>
    </row>
    <row r="1605" spans="1:5" s="64" customFormat="1">
      <c r="A1605" s="61"/>
      <c r="B1605" s="262"/>
      <c r="C1605" s="262"/>
      <c r="D1605" s="263"/>
      <c r="E1605" s="263"/>
    </row>
    <row r="1606" spans="1:5" s="64" customFormat="1">
      <c r="A1606" s="61"/>
      <c r="B1606" s="262"/>
      <c r="C1606" s="262"/>
      <c r="D1606" s="263"/>
      <c r="E1606" s="263"/>
    </row>
    <row r="1607" spans="1:5" s="64" customFormat="1">
      <c r="A1607" s="61"/>
      <c r="B1607" s="262"/>
      <c r="C1607" s="262"/>
      <c r="D1607" s="263"/>
      <c r="E1607" s="263"/>
    </row>
    <row r="1608" spans="1:5" s="64" customFormat="1">
      <c r="A1608" s="61"/>
      <c r="B1608" s="262"/>
      <c r="C1608" s="262"/>
      <c r="D1608" s="263"/>
      <c r="E1608" s="263"/>
    </row>
    <row r="1609" spans="1:5" s="64" customFormat="1">
      <c r="A1609" s="61"/>
      <c r="B1609" s="262"/>
      <c r="C1609" s="262"/>
      <c r="D1609" s="263"/>
      <c r="E1609" s="263"/>
    </row>
    <row r="1610" spans="1:5" s="64" customFormat="1">
      <c r="A1610" s="61"/>
      <c r="B1610" s="262"/>
      <c r="C1610" s="262"/>
      <c r="D1610" s="263"/>
      <c r="E1610" s="263"/>
    </row>
    <row r="1611" spans="1:5" s="64" customFormat="1">
      <c r="A1611" s="61"/>
      <c r="B1611" s="262"/>
      <c r="C1611" s="262"/>
      <c r="D1611" s="263"/>
      <c r="E1611" s="263"/>
    </row>
    <row r="1612" spans="1:5" s="64" customFormat="1">
      <c r="A1612" s="61"/>
      <c r="B1612" s="262"/>
      <c r="C1612" s="262"/>
      <c r="D1612" s="263"/>
      <c r="E1612" s="263"/>
    </row>
    <row r="1613" spans="1:5" s="64" customFormat="1">
      <c r="A1613" s="61"/>
      <c r="B1613" s="262"/>
      <c r="C1613" s="262"/>
      <c r="D1613" s="263"/>
      <c r="E1613" s="263"/>
    </row>
    <row r="1614" spans="1:5" s="64" customFormat="1">
      <c r="A1614" s="61"/>
      <c r="B1614" s="262"/>
      <c r="C1614" s="262"/>
      <c r="D1614" s="263"/>
      <c r="E1614" s="263"/>
    </row>
    <row r="1615" spans="1:5" s="64" customFormat="1">
      <c r="A1615" s="61"/>
      <c r="B1615" s="262"/>
      <c r="C1615" s="262"/>
      <c r="D1615" s="263"/>
      <c r="E1615" s="263"/>
    </row>
    <row r="1616" spans="1:5" s="64" customFormat="1">
      <c r="A1616" s="61"/>
      <c r="B1616" s="262"/>
      <c r="C1616" s="262"/>
      <c r="D1616" s="263"/>
      <c r="E1616" s="263"/>
    </row>
    <row r="1617" spans="1:5" s="64" customFormat="1">
      <c r="A1617" s="61"/>
      <c r="B1617" s="262"/>
      <c r="C1617" s="262"/>
      <c r="D1617" s="263"/>
      <c r="E1617" s="263"/>
    </row>
    <row r="1618" spans="1:5" s="64" customFormat="1">
      <c r="A1618" s="61"/>
      <c r="B1618" s="262"/>
      <c r="C1618" s="262"/>
      <c r="D1618" s="263"/>
      <c r="E1618" s="263"/>
    </row>
    <row r="1619" spans="1:5" s="64" customFormat="1">
      <c r="A1619" s="61"/>
      <c r="B1619" s="262"/>
      <c r="C1619" s="262"/>
      <c r="D1619" s="263"/>
      <c r="E1619" s="263"/>
    </row>
    <row r="1620" spans="1:5" s="64" customFormat="1">
      <c r="A1620" s="61"/>
      <c r="B1620" s="262"/>
      <c r="C1620" s="262"/>
      <c r="D1620" s="263"/>
      <c r="E1620" s="263"/>
    </row>
    <row r="1621" spans="1:5" s="64" customFormat="1">
      <c r="A1621" s="61"/>
      <c r="B1621" s="262"/>
      <c r="C1621" s="262"/>
      <c r="D1621" s="263"/>
      <c r="E1621" s="263"/>
    </row>
    <row r="1622" spans="1:5" s="64" customFormat="1">
      <c r="A1622" s="61"/>
      <c r="B1622" s="262"/>
      <c r="C1622" s="262"/>
      <c r="D1622" s="263"/>
      <c r="E1622" s="263"/>
    </row>
    <row r="1623" spans="1:5" s="64" customFormat="1">
      <c r="A1623" s="61"/>
      <c r="B1623" s="262"/>
      <c r="C1623" s="262"/>
      <c r="D1623" s="263"/>
      <c r="E1623" s="263"/>
    </row>
    <row r="1624" spans="1:5" s="64" customFormat="1">
      <c r="A1624" s="61"/>
      <c r="B1624" s="262"/>
      <c r="C1624" s="262"/>
      <c r="D1624" s="263"/>
      <c r="E1624" s="263"/>
    </row>
    <row r="1625" spans="1:5" s="64" customFormat="1">
      <c r="A1625" s="61"/>
      <c r="B1625" s="262"/>
      <c r="C1625" s="262"/>
      <c r="D1625" s="263"/>
      <c r="E1625" s="263"/>
    </row>
    <row r="1626" spans="1:5" s="64" customFormat="1">
      <c r="A1626" s="61"/>
      <c r="B1626" s="262"/>
      <c r="C1626" s="262"/>
      <c r="D1626" s="263"/>
      <c r="E1626" s="263"/>
    </row>
    <row r="1627" spans="1:5" s="64" customFormat="1">
      <c r="A1627" s="61"/>
      <c r="B1627" s="262"/>
      <c r="C1627" s="262"/>
      <c r="D1627" s="263"/>
      <c r="E1627" s="263"/>
    </row>
    <row r="1628" spans="1:5" s="64" customFormat="1">
      <c r="A1628" s="61"/>
      <c r="B1628" s="262"/>
      <c r="C1628" s="262"/>
      <c r="D1628" s="263"/>
      <c r="E1628" s="263"/>
    </row>
    <row r="1629" spans="1:5" s="64" customFormat="1">
      <c r="A1629" s="61"/>
      <c r="B1629" s="262"/>
      <c r="C1629" s="262"/>
      <c r="D1629" s="263"/>
      <c r="E1629" s="263"/>
    </row>
    <row r="1630" spans="1:5" s="64" customFormat="1">
      <c r="A1630" s="61"/>
      <c r="B1630" s="262"/>
      <c r="C1630" s="262"/>
      <c r="D1630" s="263"/>
      <c r="E1630" s="263"/>
    </row>
    <row r="1631" spans="1:5" s="64" customFormat="1">
      <c r="A1631" s="61"/>
      <c r="B1631" s="262"/>
      <c r="C1631" s="262"/>
      <c r="D1631" s="263"/>
      <c r="E1631" s="263"/>
    </row>
    <row r="1632" spans="1:5" s="64" customFormat="1">
      <c r="A1632" s="61"/>
      <c r="B1632" s="262"/>
      <c r="C1632" s="262"/>
      <c r="D1632" s="263"/>
      <c r="E1632" s="263"/>
    </row>
    <row r="1633" spans="1:5" s="64" customFormat="1">
      <c r="A1633" s="61"/>
      <c r="B1633" s="262"/>
      <c r="C1633" s="262"/>
      <c r="D1633" s="263"/>
      <c r="E1633" s="263"/>
    </row>
    <row r="1634" spans="1:5" s="64" customFormat="1">
      <c r="A1634" s="61"/>
      <c r="B1634" s="262"/>
      <c r="C1634" s="262"/>
      <c r="D1634" s="263"/>
      <c r="E1634" s="263"/>
    </row>
    <row r="1635" spans="1:5" s="64" customFormat="1">
      <c r="A1635" s="61"/>
      <c r="B1635" s="262"/>
      <c r="C1635" s="262"/>
      <c r="D1635" s="263"/>
      <c r="E1635" s="263"/>
    </row>
    <row r="1636" spans="1:5" s="64" customFormat="1">
      <c r="A1636" s="61"/>
      <c r="B1636" s="262"/>
      <c r="C1636" s="262"/>
      <c r="D1636" s="263"/>
      <c r="E1636" s="263"/>
    </row>
    <row r="1637" spans="1:5" s="64" customFormat="1">
      <c r="A1637" s="61"/>
      <c r="B1637" s="262"/>
      <c r="C1637" s="262"/>
      <c r="D1637" s="263"/>
      <c r="E1637" s="263"/>
    </row>
    <row r="1638" spans="1:5" s="64" customFormat="1">
      <c r="A1638" s="61"/>
      <c r="B1638" s="262"/>
      <c r="C1638" s="262"/>
      <c r="D1638" s="263"/>
      <c r="E1638" s="263"/>
    </row>
    <row r="1639" spans="1:5" s="64" customFormat="1">
      <c r="A1639" s="61"/>
      <c r="B1639" s="262"/>
      <c r="C1639" s="262"/>
      <c r="D1639" s="263"/>
      <c r="E1639" s="263"/>
    </row>
    <row r="1640" spans="1:5" s="64" customFormat="1">
      <c r="A1640" s="61"/>
      <c r="B1640" s="262"/>
      <c r="C1640" s="262"/>
      <c r="D1640" s="263"/>
      <c r="E1640" s="263"/>
    </row>
    <row r="1641" spans="1:5" s="64" customFormat="1">
      <c r="A1641" s="61"/>
      <c r="B1641" s="262"/>
      <c r="C1641" s="262"/>
      <c r="D1641" s="263"/>
      <c r="E1641" s="263"/>
    </row>
    <row r="1642" spans="1:5" s="64" customFormat="1">
      <c r="A1642" s="61"/>
      <c r="B1642" s="262"/>
      <c r="C1642" s="262"/>
      <c r="D1642" s="263"/>
      <c r="E1642" s="263"/>
    </row>
    <row r="1643" spans="1:5" s="64" customFormat="1">
      <c r="A1643" s="61"/>
      <c r="B1643" s="262"/>
      <c r="C1643" s="262"/>
      <c r="D1643" s="263"/>
      <c r="E1643" s="263"/>
    </row>
    <row r="1644" spans="1:5" s="64" customFormat="1">
      <c r="A1644" s="61"/>
      <c r="B1644" s="262"/>
      <c r="C1644" s="262"/>
      <c r="D1644" s="263"/>
      <c r="E1644" s="263"/>
    </row>
    <row r="1645" spans="1:5" s="64" customFormat="1">
      <c r="A1645" s="61"/>
      <c r="B1645" s="262"/>
      <c r="C1645" s="262"/>
      <c r="D1645" s="263"/>
      <c r="E1645" s="263"/>
    </row>
    <row r="1646" spans="1:5" s="64" customFormat="1">
      <c r="A1646" s="61"/>
      <c r="B1646" s="262"/>
      <c r="C1646" s="262"/>
      <c r="D1646" s="263"/>
      <c r="E1646" s="263"/>
    </row>
    <row r="1647" spans="1:5" s="64" customFormat="1">
      <c r="A1647" s="61"/>
      <c r="B1647" s="262"/>
      <c r="C1647" s="262"/>
      <c r="D1647" s="263"/>
      <c r="E1647" s="263"/>
    </row>
    <row r="1648" spans="1:5" s="64" customFormat="1">
      <c r="A1648" s="61"/>
      <c r="B1648" s="262"/>
      <c r="C1648" s="262"/>
      <c r="D1648" s="263"/>
      <c r="E1648" s="263"/>
    </row>
    <row r="1649" spans="1:5" s="64" customFormat="1">
      <c r="A1649" s="61"/>
      <c r="B1649" s="262"/>
      <c r="C1649" s="262"/>
      <c r="D1649" s="263"/>
      <c r="E1649" s="263"/>
    </row>
    <row r="1650" spans="1:5" s="64" customFormat="1">
      <c r="A1650" s="61"/>
      <c r="B1650" s="262"/>
      <c r="C1650" s="262"/>
      <c r="D1650" s="263"/>
      <c r="E1650" s="263"/>
    </row>
    <row r="1651" spans="1:5" s="64" customFormat="1">
      <c r="A1651" s="61"/>
      <c r="B1651" s="262"/>
      <c r="C1651" s="262"/>
      <c r="D1651" s="263"/>
      <c r="E1651" s="263"/>
    </row>
    <row r="1652" spans="1:5" s="64" customFormat="1">
      <c r="A1652" s="61"/>
      <c r="B1652" s="262"/>
      <c r="C1652" s="262"/>
      <c r="D1652" s="263"/>
      <c r="E1652" s="263"/>
    </row>
    <row r="1653" spans="1:5" s="64" customFormat="1">
      <c r="A1653" s="61"/>
      <c r="B1653" s="262"/>
      <c r="C1653" s="262"/>
      <c r="D1653" s="263"/>
      <c r="E1653" s="263"/>
    </row>
    <row r="1654" spans="1:5" s="64" customFormat="1">
      <c r="A1654" s="61"/>
      <c r="B1654" s="262"/>
      <c r="C1654" s="262"/>
      <c r="D1654" s="263"/>
      <c r="E1654" s="263"/>
    </row>
    <row r="1655" spans="1:5" s="64" customFormat="1">
      <c r="A1655" s="61"/>
      <c r="B1655" s="262"/>
      <c r="C1655" s="262"/>
      <c r="D1655" s="263"/>
      <c r="E1655" s="263"/>
    </row>
    <row r="1656" spans="1:5" s="64" customFormat="1">
      <c r="A1656" s="61"/>
      <c r="B1656" s="262"/>
      <c r="C1656" s="262"/>
      <c r="D1656" s="263"/>
      <c r="E1656" s="263"/>
    </row>
    <row r="1657" spans="1:5" s="64" customFormat="1">
      <c r="A1657" s="61"/>
      <c r="B1657" s="262"/>
      <c r="C1657" s="262"/>
      <c r="D1657" s="263"/>
      <c r="E1657" s="263"/>
    </row>
    <row r="1658" spans="1:5" s="64" customFormat="1">
      <c r="A1658" s="61"/>
      <c r="B1658" s="262"/>
      <c r="C1658" s="262"/>
      <c r="D1658" s="263"/>
      <c r="E1658" s="263"/>
    </row>
    <row r="1659" spans="1:5" s="64" customFormat="1">
      <c r="A1659" s="61"/>
      <c r="B1659" s="262"/>
      <c r="C1659" s="262"/>
      <c r="D1659" s="263"/>
      <c r="E1659" s="263"/>
    </row>
    <row r="1660" spans="1:5" s="64" customFormat="1">
      <c r="A1660" s="61"/>
      <c r="B1660" s="262"/>
      <c r="C1660" s="262"/>
      <c r="D1660" s="263"/>
      <c r="E1660" s="263"/>
    </row>
    <row r="1661" spans="1:5" s="64" customFormat="1">
      <c r="A1661" s="61"/>
      <c r="B1661" s="262"/>
      <c r="C1661" s="262"/>
      <c r="D1661" s="263"/>
      <c r="E1661" s="263"/>
    </row>
    <row r="1662" spans="1:5" s="64" customFormat="1">
      <c r="A1662" s="61"/>
      <c r="B1662" s="262"/>
      <c r="C1662" s="262"/>
      <c r="D1662" s="263"/>
      <c r="E1662" s="263"/>
    </row>
    <row r="1663" spans="1:5" s="64" customFormat="1">
      <c r="A1663" s="61"/>
      <c r="B1663" s="262"/>
      <c r="C1663" s="262"/>
      <c r="D1663" s="263"/>
      <c r="E1663" s="263"/>
    </row>
    <row r="1664" spans="1:5" s="64" customFormat="1">
      <c r="A1664" s="61"/>
      <c r="B1664" s="262"/>
      <c r="C1664" s="262"/>
      <c r="D1664" s="263"/>
      <c r="E1664" s="263"/>
    </row>
    <row r="1665" spans="1:5" s="64" customFormat="1">
      <c r="A1665" s="61"/>
      <c r="B1665" s="262"/>
      <c r="C1665" s="262"/>
      <c r="D1665" s="263"/>
      <c r="E1665" s="263"/>
    </row>
    <row r="1666" spans="1:5" s="64" customFormat="1">
      <c r="A1666" s="61"/>
      <c r="B1666" s="262"/>
      <c r="C1666" s="262"/>
      <c r="D1666" s="263"/>
      <c r="E1666" s="263"/>
    </row>
    <row r="1667" spans="1:5" s="64" customFormat="1">
      <c r="A1667" s="61"/>
      <c r="B1667" s="262"/>
      <c r="C1667" s="262"/>
      <c r="D1667" s="263"/>
      <c r="E1667" s="263"/>
    </row>
    <row r="1668" spans="1:5" s="64" customFormat="1">
      <c r="A1668" s="61"/>
      <c r="B1668" s="262"/>
      <c r="C1668" s="262"/>
      <c r="D1668" s="263"/>
      <c r="E1668" s="263"/>
    </row>
    <row r="1669" spans="1:5" s="64" customFormat="1">
      <c r="A1669" s="61"/>
      <c r="B1669" s="262"/>
      <c r="C1669" s="262"/>
      <c r="D1669" s="263"/>
      <c r="E1669" s="263"/>
    </row>
    <row r="1670" spans="1:5" s="64" customFormat="1">
      <c r="A1670" s="61"/>
      <c r="B1670" s="262"/>
      <c r="C1670" s="262"/>
      <c r="D1670" s="263"/>
      <c r="E1670" s="263"/>
    </row>
    <row r="1671" spans="1:5" s="64" customFormat="1">
      <c r="A1671" s="61"/>
      <c r="B1671" s="262"/>
      <c r="C1671" s="262"/>
      <c r="D1671" s="263"/>
      <c r="E1671" s="263"/>
    </row>
    <row r="1672" spans="1:5" s="64" customFormat="1">
      <c r="A1672" s="61"/>
      <c r="B1672" s="262"/>
      <c r="C1672" s="262"/>
      <c r="D1672" s="263"/>
      <c r="E1672" s="263"/>
    </row>
    <row r="1673" spans="1:5" s="64" customFormat="1">
      <c r="A1673" s="61"/>
      <c r="B1673" s="262"/>
      <c r="C1673" s="262"/>
      <c r="D1673" s="263"/>
      <c r="E1673" s="263"/>
    </row>
    <row r="1674" spans="1:5" s="64" customFormat="1">
      <c r="A1674" s="61"/>
      <c r="B1674" s="262"/>
      <c r="C1674" s="262"/>
      <c r="D1674" s="263"/>
      <c r="E1674" s="263"/>
    </row>
    <row r="1675" spans="1:5" s="64" customFormat="1">
      <c r="A1675" s="61"/>
      <c r="B1675" s="262"/>
      <c r="C1675" s="262"/>
      <c r="D1675" s="263"/>
      <c r="E1675" s="263"/>
    </row>
    <row r="1676" spans="1:5" s="64" customFormat="1">
      <c r="A1676" s="61"/>
      <c r="B1676" s="262"/>
      <c r="C1676" s="262"/>
      <c r="D1676" s="263"/>
      <c r="E1676" s="263"/>
    </row>
    <row r="1677" spans="1:5" s="64" customFormat="1">
      <c r="A1677" s="61"/>
      <c r="B1677" s="262"/>
      <c r="C1677" s="262"/>
      <c r="D1677" s="263"/>
      <c r="E1677" s="263"/>
    </row>
    <row r="1678" spans="1:5" s="64" customFormat="1">
      <c r="A1678" s="61"/>
      <c r="B1678" s="262"/>
      <c r="C1678" s="262"/>
      <c r="D1678" s="263"/>
      <c r="E1678" s="263"/>
    </row>
    <row r="1679" spans="1:5" s="64" customFormat="1">
      <c r="A1679" s="61"/>
      <c r="B1679" s="262"/>
      <c r="C1679" s="262"/>
      <c r="D1679" s="263"/>
      <c r="E1679" s="263"/>
    </row>
    <row r="1680" spans="1:5" s="64" customFormat="1">
      <c r="A1680" s="61"/>
      <c r="B1680" s="262"/>
      <c r="C1680" s="262"/>
      <c r="D1680" s="263"/>
      <c r="E1680" s="263"/>
    </row>
    <row r="1681" spans="1:5" s="64" customFormat="1">
      <c r="A1681" s="61"/>
      <c r="B1681" s="262"/>
      <c r="C1681" s="262"/>
      <c r="D1681" s="263"/>
      <c r="E1681" s="263"/>
    </row>
    <row r="1682" spans="1:5" s="64" customFormat="1">
      <c r="A1682" s="61"/>
      <c r="B1682" s="262"/>
      <c r="C1682" s="262"/>
      <c r="D1682" s="263"/>
      <c r="E1682" s="263"/>
    </row>
    <row r="1683" spans="1:5" s="64" customFormat="1">
      <c r="A1683" s="61"/>
      <c r="B1683" s="262"/>
      <c r="C1683" s="262"/>
      <c r="D1683" s="263"/>
      <c r="E1683" s="263"/>
    </row>
    <row r="1684" spans="1:5" s="64" customFormat="1">
      <c r="A1684" s="61"/>
      <c r="B1684" s="262"/>
      <c r="C1684" s="262"/>
      <c r="D1684" s="263"/>
      <c r="E1684" s="263"/>
    </row>
    <row r="1685" spans="1:5" s="64" customFormat="1">
      <c r="A1685" s="61"/>
      <c r="B1685" s="262"/>
      <c r="C1685" s="262"/>
      <c r="D1685" s="263"/>
      <c r="E1685" s="263"/>
    </row>
    <row r="1686" spans="1:5" s="64" customFormat="1">
      <c r="A1686" s="61"/>
      <c r="B1686" s="262"/>
      <c r="C1686" s="262"/>
      <c r="D1686" s="263"/>
      <c r="E1686" s="263"/>
    </row>
    <row r="1687" spans="1:5" s="64" customFormat="1">
      <c r="A1687" s="61"/>
      <c r="B1687" s="262"/>
      <c r="C1687" s="262"/>
      <c r="D1687" s="263"/>
      <c r="E1687" s="263"/>
    </row>
    <row r="1688" spans="1:5" s="64" customFormat="1">
      <c r="A1688" s="61"/>
      <c r="B1688" s="262"/>
      <c r="C1688" s="262"/>
      <c r="D1688" s="263"/>
      <c r="E1688" s="263"/>
    </row>
    <row r="1689" spans="1:5" s="64" customFormat="1">
      <c r="A1689" s="61"/>
      <c r="B1689" s="262"/>
      <c r="C1689" s="262"/>
      <c r="D1689" s="263"/>
      <c r="E1689" s="263"/>
    </row>
    <row r="1690" spans="1:5" s="64" customFormat="1">
      <c r="A1690" s="61"/>
      <c r="B1690" s="262"/>
      <c r="C1690" s="262"/>
      <c r="D1690" s="263"/>
      <c r="E1690" s="263"/>
    </row>
    <row r="1691" spans="1:5" s="64" customFormat="1">
      <c r="A1691" s="61"/>
      <c r="B1691" s="262"/>
      <c r="C1691" s="262"/>
      <c r="D1691" s="263"/>
      <c r="E1691" s="263"/>
    </row>
    <row r="1692" spans="1:5" s="64" customFormat="1">
      <c r="A1692" s="61"/>
      <c r="B1692" s="262"/>
      <c r="C1692" s="262"/>
      <c r="D1692" s="263"/>
      <c r="E1692" s="263"/>
    </row>
    <row r="1693" spans="1:5" s="64" customFormat="1">
      <c r="A1693" s="61"/>
      <c r="B1693" s="262"/>
      <c r="C1693" s="262"/>
      <c r="D1693" s="263"/>
      <c r="E1693" s="263"/>
    </row>
    <row r="1694" spans="1:5" s="64" customFormat="1">
      <c r="A1694" s="61"/>
      <c r="B1694" s="262"/>
      <c r="C1694" s="262"/>
      <c r="D1694" s="263"/>
      <c r="E1694" s="263"/>
    </row>
    <row r="1695" spans="1:5" s="64" customFormat="1">
      <c r="A1695" s="61"/>
      <c r="B1695" s="262"/>
      <c r="C1695" s="262"/>
      <c r="D1695" s="263"/>
      <c r="E1695" s="263"/>
    </row>
    <row r="1696" spans="1:5" s="64" customFormat="1">
      <c r="A1696" s="61"/>
      <c r="B1696" s="262"/>
      <c r="C1696" s="262"/>
      <c r="D1696" s="263"/>
      <c r="E1696" s="263"/>
    </row>
    <row r="1697" spans="1:5" s="64" customFormat="1">
      <c r="A1697" s="61"/>
      <c r="B1697" s="262"/>
      <c r="C1697" s="262"/>
      <c r="D1697" s="263"/>
      <c r="E1697" s="263"/>
    </row>
    <row r="1698" spans="1:5" s="64" customFormat="1">
      <c r="A1698" s="61"/>
      <c r="B1698" s="262"/>
      <c r="C1698" s="262"/>
      <c r="D1698" s="263"/>
      <c r="E1698" s="263"/>
    </row>
    <row r="1699" spans="1:5" s="64" customFormat="1">
      <c r="A1699" s="61"/>
      <c r="B1699" s="262"/>
      <c r="C1699" s="262"/>
      <c r="D1699" s="263"/>
      <c r="E1699" s="263"/>
    </row>
    <row r="1700" spans="1:5" s="64" customFormat="1">
      <c r="A1700" s="61"/>
      <c r="B1700" s="262"/>
      <c r="C1700" s="262"/>
      <c r="D1700" s="263"/>
      <c r="E1700" s="263"/>
    </row>
    <row r="1701" spans="1:5" s="64" customFormat="1">
      <c r="A1701" s="61"/>
      <c r="B1701" s="262"/>
      <c r="C1701" s="262"/>
      <c r="D1701" s="263"/>
      <c r="E1701" s="263"/>
    </row>
    <row r="1702" spans="1:5" s="64" customFormat="1">
      <c r="A1702" s="61"/>
      <c r="B1702" s="262"/>
      <c r="C1702" s="262"/>
      <c r="D1702" s="263"/>
      <c r="E1702" s="263"/>
    </row>
    <row r="1703" spans="1:5" s="64" customFormat="1">
      <c r="A1703" s="61"/>
      <c r="B1703" s="262"/>
      <c r="C1703" s="262"/>
      <c r="D1703" s="263"/>
      <c r="E1703" s="263"/>
    </row>
    <row r="1704" spans="1:5" s="64" customFormat="1">
      <c r="A1704" s="61"/>
      <c r="B1704" s="262"/>
      <c r="C1704" s="262"/>
      <c r="D1704" s="263"/>
      <c r="E1704" s="263"/>
    </row>
    <row r="1705" spans="1:5" s="64" customFormat="1">
      <c r="A1705" s="61"/>
      <c r="B1705" s="262"/>
      <c r="C1705" s="262"/>
      <c r="D1705" s="263"/>
      <c r="E1705" s="263"/>
    </row>
    <row r="1706" spans="1:5" s="64" customFormat="1">
      <c r="A1706" s="61"/>
      <c r="B1706" s="262"/>
      <c r="C1706" s="262"/>
      <c r="D1706" s="263"/>
      <c r="E1706" s="263"/>
    </row>
    <row r="1707" spans="1:5" s="64" customFormat="1">
      <c r="A1707" s="61"/>
      <c r="B1707" s="262"/>
      <c r="C1707" s="262"/>
      <c r="D1707" s="263"/>
      <c r="E1707" s="263"/>
    </row>
    <row r="1708" spans="1:5" s="64" customFormat="1">
      <c r="A1708" s="61"/>
      <c r="B1708" s="262"/>
      <c r="C1708" s="262"/>
      <c r="D1708" s="263"/>
      <c r="E1708" s="263"/>
    </row>
    <row r="1709" spans="1:5" s="64" customFormat="1">
      <c r="A1709" s="61"/>
      <c r="B1709" s="262"/>
      <c r="C1709" s="262"/>
      <c r="D1709" s="263"/>
      <c r="E1709" s="263"/>
    </row>
    <row r="1710" spans="1:5" s="64" customFormat="1">
      <c r="A1710" s="61"/>
      <c r="B1710" s="262"/>
      <c r="C1710" s="262"/>
      <c r="D1710" s="263"/>
      <c r="E1710" s="263"/>
    </row>
    <row r="1711" spans="1:5" s="64" customFormat="1">
      <c r="A1711" s="61"/>
      <c r="B1711" s="262"/>
      <c r="C1711" s="262"/>
      <c r="D1711" s="263"/>
      <c r="E1711" s="263"/>
    </row>
    <row r="1712" spans="1:5" s="64" customFormat="1">
      <c r="A1712" s="61"/>
      <c r="B1712" s="262"/>
      <c r="C1712" s="262"/>
      <c r="D1712" s="263"/>
      <c r="E1712" s="263"/>
    </row>
    <row r="1713" spans="1:5" s="64" customFormat="1">
      <c r="A1713" s="61"/>
      <c r="B1713" s="262"/>
      <c r="C1713" s="262"/>
      <c r="D1713" s="263"/>
      <c r="E1713" s="263"/>
    </row>
    <row r="1714" spans="1:5" s="64" customFormat="1">
      <c r="A1714" s="61"/>
      <c r="B1714" s="262"/>
      <c r="C1714" s="262"/>
      <c r="D1714" s="263"/>
      <c r="E1714" s="263"/>
    </row>
    <row r="1715" spans="1:5" s="64" customFormat="1">
      <c r="A1715" s="61"/>
      <c r="B1715" s="262"/>
      <c r="C1715" s="262"/>
      <c r="D1715" s="263"/>
      <c r="E1715" s="263"/>
    </row>
    <row r="1716" spans="1:5" s="64" customFormat="1">
      <c r="A1716" s="61"/>
      <c r="B1716" s="262"/>
      <c r="C1716" s="262"/>
      <c r="D1716" s="263"/>
      <c r="E1716" s="263"/>
    </row>
    <row r="1717" spans="1:5" s="64" customFormat="1">
      <c r="A1717" s="61"/>
      <c r="B1717" s="262"/>
      <c r="C1717" s="262"/>
      <c r="D1717" s="263"/>
      <c r="E1717" s="263"/>
    </row>
    <row r="1718" spans="1:5" s="64" customFormat="1">
      <c r="A1718" s="61"/>
      <c r="B1718" s="262"/>
      <c r="C1718" s="262"/>
      <c r="D1718" s="263"/>
      <c r="E1718" s="263"/>
    </row>
    <row r="1719" spans="1:5" s="64" customFormat="1">
      <c r="A1719" s="61"/>
      <c r="B1719" s="262"/>
      <c r="C1719" s="262"/>
      <c r="D1719" s="263"/>
      <c r="E1719" s="263"/>
    </row>
    <row r="1720" spans="1:5" s="64" customFormat="1">
      <c r="A1720" s="61"/>
      <c r="B1720" s="262"/>
      <c r="C1720" s="262"/>
      <c r="D1720" s="263"/>
      <c r="E1720" s="263"/>
    </row>
    <row r="1721" spans="1:5" s="64" customFormat="1">
      <c r="A1721" s="61"/>
      <c r="B1721" s="262"/>
      <c r="C1721" s="262"/>
      <c r="D1721" s="263"/>
      <c r="E1721" s="263"/>
    </row>
    <row r="1722" spans="1:5" s="64" customFormat="1">
      <c r="A1722" s="61"/>
      <c r="B1722" s="262"/>
      <c r="C1722" s="262"/>
      <c r="D1722" s="263"/>
      <c r="E1722" s="263"/>
    </row>
    <row r="1723" spans="1:5" s="64" customFormat="1">
      <c r="A1723" s="61"/>
      <c r="B1723" s="262"/>
      <c r="C1723" s="262"/>
      <c r="D1723" s="263"/>
      <c r="E1723" s="263"/>
    </row>
    <row r="1724" spans="1:5" s="64" customFormat="1">
      <c r="A1724" s="61"/>
      <c r="B1724" s="262"/>
      <c r="C1724" s="262"/>
      <c r="D1724" s="263"/>
      <c r="E1724" s="263"/>
    </row>
    <row r="1725" spans="1:5" s="64" customFormat="1">
      <c r="A1725" s="61"/>
      <c r="B1725" s="262"/>
      <c r="C1725" s="262"/>
      <c r="D1725" s="263"/>
      <c r="E1725" s="263"/>
    </row>
    <row r="1726" spans="1:5" s="64" customFormat="1">
      <c r="A1726" s="61"/>
      <c r="B1726" s="262"/>
      <c r="C1726" s="262"/>
      <c r="D1726" s="263"/>
      <c r="E1726" s="263"/>
    </row>
    <row r="1727" spans="1:5" s="64" customFormat="1">
      <c r="A1727" s="61"/>
      <c r="B1727" s="262"/>
      <c r="C1727" s="262"/>
      <c r="D1727" s="263"/>
      <c r="E1727" s="263"/>
    </row>
    <row r="1728" spans="1:5" s="64" customFormat="1">
      <c r="A1728" s="61"/>
      <c r="B1728" s="262"/>
      <c r="C1728" s="262"/>
      <c r="D1728" s="263"/>
      <c r="E1728" s="263"/>
    </row>
    <row r="1729" spans="1:5" s="64" customFormat="1">
      <c r="A1729" s="61"/>
      <c r="B1729" s="262"/>
      <c r="C1729" s="262"/>
      <c r="D1729" s="263"/>
      <c r="E1729" s="263"/>
    </row>
    <row r="1730" spans="1:5" s="64" customFormat="1">
      <c r="A1730" s="61"/>
      <c r="B1730" s="262"/>
      <c r="C1730" s="262"/>
      <c r="D1730" s="263"/>
      <c r="E1730" s="263"/>
    </row>
    <row r="1731" spans="1:5" s="64" customFormat="1">
      <c r="A1731" s="61"/>
      <c r="B1731" s="262"/>
      <c r="C1731" s="262"/>
      <c r="D1731" s="263"/>
      <c r="E1731" s="263"/>
    </row>
    <row r="1732" spans="1:5" s="64" customFormat="1">
      <c r="A1732" s="61"/>
      <c r="B1732" s="262"/>
      <c r="C1732" s="262"/>
      <c r="D1732" s="263"/>
      <c r="E1732" s="263"/>
    </row>
    <row r="1733" spans="1:5" s="64" customFormat="1">
      <c r="A1733" s="61"/>
      <c r="B1733" s="262"/>
      <c r="C1733" s="262"/>
      <c r="D1733" s="263"/>
      <c r="E1733" s="263"/>
    </row>
    <row r="1734" spans="1:5" s="64" customFormat="1">
      <c r="A1734" s="61"/>
      <c r="B1734" s="262"/>
      <c r="C1734" s="262"/>
      <c r="D1734" s="263"/>
      <c r="E1734" s="263"/>
    </row>
    <row r="1735" spans="1:5" s="64" customFormat="1">
      <c r="A1735" s="61"/>
      <c r="B1735" s="262"/>
      <c r="C1735" s="262"/>
      <c r="D1735" s="263"/>
      <c r="E1735" s="263"/>
    </row>
    <row r="1736" spans="1:5" s="64" customFormat="1">
      <c r="A1736" s="61"/>
      <c r="B1736" s="262"/>
      <c r="C1736" s="262"/>
      <c r="D1736" s="263"/>
      <c r="E1736" s="263"/>
    </row>
    <row r="1737" spans="1:5" s="64" customFormat="1">
      <c r="A1737" s="61"/>
      <c r="B1737" s="262"/>
      <c r="C1737" s="262"/>
      <c r="D1737" s="263"/>
      <c r="E1737" s="263"/>
    </row>
    <row r="1738" spans="1:5" s="64" customFormat="1">
      <c r="A1738" s="61"/>
      <c r="B1738" s="262"/>
      <c r="C1738" s="262"/>
      <c r="D1738" s="263"/>
      <c r="E1738" s="263"/>
    </row>
    <row r="1739" spans="1:5" s="64" customFormat="1">
      <c r="A1739" s="61"/>
      <c r="B1739" s="262"/>
      <c r="C1739" s="262"/>
      <c r="D1739" s="263"/>
      <c r="E1739" s="263"/>
    </row>
    <row r="1740" spans="1:5" s="64" customFormat="1">
      <c r="A1740" s="61"/>
      <c r="B1740" s="262"/>
      <c r="C1740" s="262"/>
      <c r="D1740" s="263"/>
      <c r="E1740" s="263"/>
    </row>
    <row r="1741" spans="1:5" s="64" customFormat="1">
      <c r="A1741" s="61"/>
      <c r="B1741" s="262"/>
      <c r="C1741" s="262"/>
      <c r="D1741" s="263"/>
      <c r="E1741" s="263"/>
    </row>
    <row r="1742" spans="1:5" s="64" customFormat="1">
      <c r="A1742" s="61"/>
      <c r="B1742" s="262"/>
      <c r="C1742" s="262"/>
      <c r="D1742" s="263"/>
      <c r="E1742" s="263"/>
    </row>
    <row r="1743" spans="1:5" s="64" customFormat="1">
      <c r="A1743" s="61"/>
      <c r="B1743" s="262"/>
      <c r="C1743" s="262"/>
      <c r="D1743" s="263"/>
      <c r="E1743" s="263"/>
    </row>
    <row r="1744" spans="1:5" s="64" customFormat="1">
      <c r="A1744" s="61"/>
      <c r="B1744" s="262"/>
      <c r="C1744" s="262"/>
      <c r="D1744" s="263"/>
      <c r="E1744" s="263"/>
    </row>
    <row r="1745" spans="1:5" s="64" customFormat="1">
      <c r="A1745" s="61"/>
      <c r="B1745" s="262"/>
      <c r="C1745" s="262"/>
      <c r="D1745" s="263"/>
      <c r="E1745" s="263"/>
    </row>
    <row r="1746" spans="1:5" s="64" customFormat="1">
      <c r="A1746" s="61"/>
      <c r="B1746" s="262"/>
      <c r="C1746" s="262"/>
      <c r="D1746" s="263"/>
      <c r="E1746" s="263"/>
    </row>
    <row r="1747" spans="1:5" s="64" customFormat="1">
      <c r="A1747" s="61"/>
      <c r="B1747" s="262"/>
      <c r="C1747" s="262"/>
      <c r="D1747" s="263"/>
      <c r="E1747" s="263"/>
    </row>
    <row r="1748" spans="1:5" s="64" customFormat="1">
      <c r="A1748" s="61"/>
      <c r="B1748" s="262"/>
      <c r="C1748" s="262"/>
      <c r="D1748" s="263"/>
      <c r="E1748" s="263"/>
    </row>
    <row r="1749" spans="1:5" s="64" customFormat="1">
      <c r="A1749" s="61"/>
      <c r="B1749" s="262"/>
      <c r="C1749" s="262"/>
      <c r="D1749" s="263"/>
      <c r="E1749" s="263"/>
    </row>
    <row r="1750" spans="1:5" s="64" customFormat="1">
      <c r="A1750" s="61"/>
      <c r="B1750" s="262"/>
      <c r="C1750" s="262"/>
      <c r="D1750" s="263"/>
      <c r="E1750" s="263"/>
    </row>
    <row r="1751" spans="1:5" s="64" customFormat="1">
      <c r="A1751" s="61"/>
      <c r="B1751" s="262"/>
      <c r="C1751" s="262"/>
      <c r="D1751" s="263"/>
      <c r="E1751" s="263"/>
    </row>
    <row r="1752" spans="1:5" s="64" customFormat="1">
      <c r="A1752" s="61"/>
      <c r="B1752" s="262"/>
      <c r="C1752" s="262"/>
      <c r="D1752" s="263"/>
      <c r="E1752" s="263"/>
    </row>
    <row r="1753" spans="1:5" s="64" customFormat="1">
      <c r="A1753" s="61"/>
      <c r="B1753" s="262"/>
      <c r="C1753" s="262"/>
      <c r="D1753" s="263"/>
      <c r="E1753" s="263"/>
    </row>
    <row r="1754" spans="1:5" s="64" customFormat="1">
      <c r="A1754" s="61"/>
      <c r="B1754" s="262"/>
      <c r="C1754" s="262"/>
      <c r="D1754" s="263"/>
      <c r="E1754" s="263"/>
    </row>
    <row r="1755" spans="1:5" s="64" customFormat="1">
      <c r="A1755" s="61"/>
      <c r="B1755" s="262"/>
      <c r="C1755" s="262"/>
      <c r="D1755" s="263"/>
      <c r="E1755" s="263"/>
    </row>
    <row r="1756" spans="1:5" s="64" customFormat="1">
      <c r="A1756" s="61"/>
      <c r="B1756" s="262"/>
      <c r="C1756" s="262"/>
      <c r="D1756" s="263"/>
      <c r="E1756" s="263"/>
    </row>
    <row r="1757" spans="1:5" s="64" customFormat="1">
      <c r="A1757" s="61"/>
      <c r="B1757" s="262"/>
      <c r="C1757" s="262"/>
      <c r="D1757" s="263"/>
      <c r="E1757" s="263"/>
    </row>
    <row r="1758" spans="1:5" s="64" customFormat="1">
      <c r="A1758" s="61"/>
      <c r="B1758" s="262"/>
      <c r="C1758" s="262"/>
      <c r="D1758" s="263"/>
      <c r="E1758" s="263"/>
    </row>
    <row r="1759" spans="1:5" s="64" customFormat="1">
      <c r="A1759" s="61"/>
      <c r="B1759" s="262"/>
      <c r="C1759" s="262"/>
      <c r="D1759" s="263"/>
      <c r="E1759" s="263"/>
    </row>
    <row r="1760" spans="1:5" s="64" customFormat="1">
      <c r="A1760" s="61"/>
      <c r="B1760" s="262"/>
      <c r="C1760" s="262"/>
      <c r="D1760" s="263"/>
      <c r="E1760" s="263"/>
    </row>
    <row r="1761" spans="1:5" s="64" customFormat="1">
      <c r="A1761" s="61"/>
      <c r="B1761" s="262"/>
      <c r="C1761" s="262"/>
      <c r="D1761" s="263"/>
      <c r="E1761" s="263"/>
    </row>
    <row r="1762" spans="1:5" s="64" customFormat="1">
      <c r="A1762" s="61"/>
      <c r="B1762" s="262"/>
      <c r="C1762" s="262"/>
      <c r="D1762" s="263"/>
      <c r="E1762" s="263"/>
    </row>
    <row r="1763" spans="1:5" s="64" customFormat="1">
      <c r="A1763" s="61"/>
      <c r="B1763" s="262"/>
      <c r="C1763" s="262"/>
      <c r="D1763" s="263"/>
      <c r="E1763" s="263"/>
    </row>
    <row r="1764" spans="1:5" s="64" customFormat="1">
      <c r="A1764" s="61"/>
      <c r="B1764" s="262"/>
      <c r="C1764" s="262"/>
      <c r="D1764" s="263"/>
      <c r="E1764" s="263"/>
    </row>
    <row r="1765" spans="1:5" s="64" customFormat="1">
      <c r="A1765" s="61"/>
      <c r="B1765" s="262"/>
      <c r="C1765" s="262"/>
      <c r="D1765" s="263"/>
      <c r="E1765" s="263"/>
    </row>
    <row r="1766" spans="1:5" s="64" customFormat="1">
      <c r="A1766" s="61"/>
      <c r="B1766" s="262"/>
      <c r="C1766" s="262"/>
      <c r="D1766" s="263"/>
      <c r="E1766" s="263"/>
    </row>
    <row r="1767" spans="1:5" s="64" customFormat="1">
      <c r="A1767" s="61"/>
      <c r="B1767" s="262"/>
      <c r="C1767" s="262"/>
      <c r="D1767" s="263"/>
      <c r="E1767" s="263"/>
    </row>
    <row r="1768" spans="1:5" s="64" customFormat="1">
      <c r="A1768" s="61"/>
      <c r="B1768" s="262"/>
      <c r="C1768" s="262"/>
      <c r="D1768" s="263"/>
      <c r="E1768" s="263"/>
    </row>
    <row r="1769" spans="1:5" s="64" customFormat="1">
      <c r="A1769" s="61"/>
      <c r="B1769" s="262"/>
      <c r="C1769" s="262"/>
      <c r="D1769" s="263"/>
      <c r="E1769" s="263"/>
    </row>
    <row r="1770" spans="1:5" s="64" customFormat="1">
      <c r="A1770" s="61"/>
      <c r="B1770" s="262"/>
      <c r="C1770" s="262"/>
      <c r="D1770" s="263"/>
      <c r="E1770" s="263"/>
    </row>
    <row r="1771" spans="1:5" s="64" customFormat="1">
      <c r="A1771" s="61"/>
      <c r="B1771" s="262"/>
      <c r="C1771" s="262"/>
      <c r="D1771" s="263"/>
      <c r="E1771" s="263"/>
    </row>
    <row r="1772" spans="1:5" s="64" customFormat="1">
      <c r="A1772" s="61"/>
      <c r="B1772" s="262"/>
      <c r="C1772" s="262"/>
      <c r="D1772" s="263"/>
      <c r="E1772" s="263"/>
    </row>
    <row r="1773" spans="1:5" s="64" customFormat="1">
      <c r="A1773" s="61"/>
      <c r="B1773" s="262"/>
      <c r="C1773" s="262"/>
      <c r="D1773" s="263"/>
      <c r="E1773" s="263"/>
    </row>
    <row r="1774" spans="1:5" s="64" customFormat="1">
      <c r="A1774" s="61"/>
      <c r="B1774" s="262"/>
      <c r="C1774" s="262"/>
      <c r="D1774" s="263"/>
      <c r="E1774" s="263"/>
    </row>
    <row r="1775" spans="1:5" s="64" customFormat="1">
      <c r="A1775" s="61"/>
      <c r="B1775" s="262"/>
      <c r="C1775" s="262"/>
      <c r="D1775" s="263"/>
      <c r="E1775" s="263"/>
    </row>
    <row r="1776" spans="1:5" s="64" customFormat="1">
      <c r="A1776" s="61"/>
      <c r="B1776" s="262"/>
      <c r="C1776" s="262"/>
      <c r="D1776" s="263"/>
      <c r="E1776" s="263"/>
    </row>
    <row r="1777" spans="1:5" s="64" customFormat="1">
      <c r="A1777" s="61"/>
      <c r="B1777" s="262"/>
      <c r="C1777" s="262"/>
      <c r="D1777" s="263"/>
      <c r="E1777" s="263"/>
    </row>
    <row r="1778" spans="1:5" s="64" customFormat="1">
      <c r="A1778" s="61"/>
      <c r="B1778" s="262"/>
      <c r="C1778" s="262"/>
      <c r="D1778" s="263"/>
      <c r="E1778" s="263"/>
    </row>
    <row r="1779" spans="1:5" s="64" customFormat="1">
      <c r="A1779" s="61"/>
      <c r="B1779" s="262"/>
      <c r="C1779" s="262"/>
      <c r="D1779" s="263"/>
      <c r="E1779" s="263"/>
    </row>
    <row r="1780" spans="1:5" s="64" customFormat="1">
      <c r="A1780" s="61"/>
      <c r="B1780" s="262"/>
      <c r="C1780" s="262"/>
      <c r="D1780" s="263"/>
      <c r="E1780" s="263"/>
    </row>
    <row r="1781" spans="1:5" s="64" customFormat="1">
      <c r="A1781" s="61"/>
      <c r="B1781" s="262"/>
      <c r="C1781" s="262"/>
      <c r="D1781" s="263"/>
      <c r="E1781" s="263"/>
    </row>
    <row r="1782" spans="1:5" s="64" customFormat="1">
      <c r="A1782" s="61"/>
      <c r="B1782" s="262"/>
      <c r="C1782" s="262"/>
      <c r="D1782" s="263"/>
      <c r="E1782" s="263"/>
    </row>
    <row r="1783" spans="1:5" s="64" customFormat="1">
      <c r="A1783" s="61"/>
      <c r="B1783" s="262"/>
      <c r="C1783" s="262"/>
      <c r="D1783" s="263"/>
      <c r="E1783" s="263"/>
    </row>
    <row r="1784" spans="1:5" s="64" customFormat="1">
      <c r="A1784" s="61"/>
      <c r="B1784" s="262"/>
      <c r="C1784" s="262"/>
      <c r="D1784" s="263"/>
      <c r="E1784" s="263"/>
    </row>
    <row r="1785" spans="1:5" s="64" customFormat="1">
      <c r="A1785" s="61"/>
      <c r="B1785" s="262"/>
      <c r="C1785" s="262"/>
      <c r="D1785" s="263"/>
      <c r="E1785" s="263"/>
    </row>
    <row r="1786" spans="1:5" s="64" customFormat="1">
      <c r="A1786" s="61"/>
      <c r="B1786" s="262"/>
      <c r="C1786" s="262"/>
      <c r="D1786" s="263"/>
      <c r="E1786" s="263"/>
    </row>
    <row r="1787" spans="1:5" s="64" customFormat="1">
      <c r="A1787" s="61"/>
      <c r="B1787" s="262"/>
      <c r="C1787" s="262"/>
      <c r="D1787" s="263"/>
      <c r="E1787" s="263"/>
    </row>
    <row r="1788" spans="1:5" s="64" customFormat="1">
      <c r="A1788" s="61"/>
      <c r="B1788" s="262"/>
      <c r="C1788" s="262"/>
      <c r="D1788" s="263"/>
      <c r="E1788" s="263"/>
    </row>
    <row r="1789" spans="1:5" s="64" customFormat="1">
      <c r="A1789" s="61"/>
      <c r="B1789" s="262"/>
      <c r="C1789" s="262"/>
      <c r="D1789" s="263"/>
      <c r="E1789" s="263"/>
    </row>
    <row r="1790" spans="1:5" s="64" customFormat="1">
      <c r="A1790" s="61"/>
      <c r="B1790" s="262"/>
      <c r="C1790" s="262"/>
      <c r="D1790" s="263"/>
      <c r="E1790" s="263"/>
    </row>
    <row r="1791" spans="1:5" s="64" customFormat="1">
      <c r="A1791" s="61"/>
      <c r="B1791" s="262"/>
      <c r="C1791" s="262"/>
      <c r="D1791" s="263"/>
      <c r="E1791" s="263"/>
    </row>
    <row r="1792" spans="1:5" s="64" customFormat="1">
      <c r="A1792" s="61"/>
      <c r="B1792" s="262"/>
      <c r="C1792" s="262"/>
      <c r="D1792" s="263"/>
      <c r="E1792" s="263"/>
    </row>
    <row r="1793" spans="1:5" s="64" customFormat="1">
      <c r="A1793" s="61"/>
      <c r="B1793" s="262"/>
      <c r="C1793" s="262"/>
      <c r="D1793" s="263"/>
      <c r="E1793" s="263"/>
    </row>
    <row r="1794" spans="1:5" s="64" customFormat="1">
      <c r="A1794" s="61"/>
      <c r="B1794" s="262"/>
      <c r="C1794" s="262"/>
      <c r="D1794" s="263"/>
      <c r="E1794" s="263"/>
    </row>
    <row r="1795" spans="1:5" s="64" customFormat="1">
      <c r="A1795" s="61"/>
      <c r="B1795" s="262"/>
      <c r="C1795" s="262"/>
      <c r="D1795" s="263"/>
      <c r="E1795" s="263"/>
    </row>
    <row r="1796" spans="1:5" s="64" customFormat="1">
      <c r="A1796" s="61"/>
      <c r="B1796" s="262"/>
      <c r="C1796" s="262"/>
      <c r="D1796" s="263"/>
      <c r="E1796" s="263"/>
    </row>
    <row r="1797" spans="1:5" s="64" customFormat="1">
      <c r="A1797" s="61"/>
      <c r="B1797" s="262"/>
      <c r="C1797" s="262"/>
      <c r="D1797" s="263"/>
      <c r="E1797" s="263"/>
    </row>
    <row r="1798" spans="1:5" s="64" customFormat="1">
      <c r="A1798" s="61"/>
      <c r="B1798" s="262"/>
      <c r="C1798" s="262"/>
      <c r="D1798" s="263"/>
      <c r="E1798" s="263"/>
    </row>
    <row r="1799" spans="1:5" s="64" customFormat="1">
      <c r="A1799" s="61"/>
      <c r="B1799" s="262"/>
      <c r="C1799" s="262"/>
      <c r="D1799" s="263"/>
      <c r="E1799" s="263"/>
    </row>
    <row r="1800" spans="1:5" s="64" customFormat="1">
      <c r="A1800" s="61"/>
      <c r="B1800" s="262"/>
      <c r="C1800" s="262"/>
      <c r="D1800" s="263"/>
      <c r="E1800" s="263"/>
    </row>
    <row r="1801" spans="1:5" s="64" customFormat="1">
      <c r="A1801" s="61"/>
      <c r="B1801" s="262"/>
      <c r="C1801" s="262"/>
      <c r="D1801" s="263"/>
      <c r="E1801" s="263"/>
    </row>
    <row r="1802" spans="1:5" s="64" customFormat="1">
      <c r="A1802" s="61"/>
      <c r="B1802" s="262"/>
      <c r="C1802" s="262"/>
      <c r="D1802" s="263"/>
      <c r="E1802" s="263"/>
    </row>
    <row r="1803" spans="1:5" s="64" customFormat="1">
      <c r="A1803" s="61"/>
      <c r="B1803" s="262"/>
      <c r="C1803" s="262"/>
      <c r="D1803" s="263"/>
      <c r="E1803" s="263"/>
    </row>
    <row r="1804" spans="1:5" s="64" customFormat="1">
      <c r="A1804" s="61"/>
      <c r="B1804" s="262"/>
      <c r="C1804" s="262"/>
      <c r="D1804" s="263"/>
      <c r="E1804" s="263"/>
    </row>
    <row r="1805" spans="1:5" s="64" customFormat="1">
      <c r="A1805" s="61"/>
      <c r="B1805" s="262"/>
      <c r="C1805" s="262"/>
      <c r="D1805" s="263"/>
      <c r="E1805" s="263"/>
    </row>
    <row r="1806" spans="1:5" s="64" customFormat="1">
      <c r="A1806" s="61"/>
      <c r="B1806" s="262"/>
      <c r="C1806" s="262"/>
      <c r="D1806" s="263"/>
      <c r="E1806" s="263"/>
    </row>
    <row r="1807" spans="1:5" s="64" customFormat="1">
      <c r="A1807" s="61"/>
      <c r="B1807" s="262"/>
      <c r="C1807" s="262"/>
      <c r="D1807" s="263"/>
      <c r="E1807" s="263"/>
    </row>
    <row r="1808" spans="1:5" s="64" customFormat="1">
      <c r="A1808" s="61"/>
      <c r="B1808" s="262"/>
      <c r="C1808" s="262"/>
      <c r="D1808" s="263"/>
      <c r="E1808" s="263"/>
    </row>
    <row r="1809" spans="1:5" s="64" customFormat="1">
      <c r="A1809" s="61"/>
      <c r="B1809" s="262"/>
      <c r="C1809" s="262"/>
      <c r="D1809" s="263"/>
      <c r="E1809" s="263"/>
    </row>
    <row r="1810" spans="1:5" s="64" customFormat="1">
      <c r="A1810" s="61"/>
      <c r="B1810" s="262"/>
      <c r="C1810" s="262"/>
      <c r="D1810" s="263"/>
      <c r="E1810" s="263"/>
    </row>
    <row r="1811" spans="1:5" s="64" customFormat="1">
      <c r="A1811" s="61"/>
      <c r="B1811" s="262"/>
      <c r="C1811" s="262"/>
      <c r="D1811" s="263"/>
      <c r="E1811" s="263"/>
    </row>
    <row r="1812" spans="1:5" s="64" customFormat="1">
      <c r="A1812" s="61"/>
      <c r="B1812" s="262"/>
      <c r="C1812" s="262"/>
      <c r="D1812" s="263"/>
      <c r="E1812" s="263"/>
    </row>
    <row r="1813" spans="1:5" s="64" customFormat="1">
      <c r="A1813" s="61"/>
      <c r="B1813" s="262"/>
      <c r="C1813" s="262"/>
      <c r="D1813" s="263"/>
      <c r="E1813" s="263"/>
    </row>
    <row r="1814" spans="1:5" s="64" customFormat="1">
      <c r="A1814" s="61"/>
      <c r="B1814" s="262"/>
      <c r="C1814" s="262"/>
      <c r="D1814" s="263"/>
      <c r="E1814" s="263"/>
    </row>
    <row r="1815" spans="1:5" s="64" customFormat="1">
      <c r="A1815" s="61"/>
      <c r="B1815" s="262"/>
      <c r="C1815" s="262"/>
      <c r="D1815" s="263"/>
      <c r="E1815" s="263"/>
    </row>
    <row r="1816" spans="1:5" s="64" customFormat="1">
      <c r="A1816" s="61"/>
      <c r="B1816" s="262"/>
      <c r="C1816" s="262"/>
      <c r="D1816" s="263"/>
      <c r="E1816" s="263"/>
    </row>
    <row r="1817" spans="1:5" s="64" customFormat="1">
      <c r="A1817" s="61"/>
      <c r="B1817" s="262"/>
      <c r="C1817" s="262"/>
      <c r="D1817" s="263"/>
      <c r="E1817" s="263"/>
    </row>
    <row r="1818" spans="1:5" s="64" customFormat="1">
      <c r="A1818" s="61"/>
      <c r="B1818" s="262"/>
      <c r="C1818" s="262"/>
      <c r="D1818" s="263"/>
      <c r="E1818" s="263"/>
    </row>
    <row r="1819" spans="1:5" s="64" customFormat="1">
      <c r="A1819" s="61"/>
      <c r="B1819" s="262"/>
      <c r="C1819" s="262"/>
      <c r="D1819" s="263"/>
      <c r="E1819" s="263"/>
    </row>
    <row r="1820" spans="1:5" s="64" customFormat="1">
      <c r="A1820" s="61"/>
      <c r="B1820" s="262"/>
      <c r="C1820" s="262"/>
      <c r="D1820" s="263"/>
      <c r="E1820" s="263"/>
    </row>
    <row r="1821" spans="1:5" s="64" customFormat="1">
      <c r="A1821" s="61"/>
      <c r="B1821" s="262"/>
      <c r="C1821" s="262"/>
      <c r="D1821" s="263"/>
      <c r="E1821" s="263"/>
    </row>
    <row r="1822" spans="1:5" s="64" customFormat="1">
      <c r="A1822" s="61"/>
      <c r="B1822" s="262"/>
      <c r="C1822" s="262"/>
      <c r="D1822" s="263"/>
      <c r="E1822" s="263"/>
    </row>
    <row r="1823" spans="1:5" s="64" customFormat="1">
      <c r="A1823" s="61"/>
      <c r="B1823" s="262"/>
      <c r="C1823" s="262"/>
      <c r="D1823" s="263"/>
      <c r="E1823" s="263"/>
    </row>
    <row r="1824" spans="1:5" s="64" customFormat="1">
      <c r="A1824" s="61"/>
      <c r="B1824" s="262"/>
      <c r="C1824" s="262"/>
      <c r="D1824" s="263"/>
      <c r="E1824" s="263"/>
    </row>
    <row r="1825" spans="1:5" s="64" customFormat="1">
      <c r="A1825" s="61"/>
      <c r="B1825" s="262"/>
      <c r="C1825" s="262"/>
      <c r="D1825" s="263"/>
      <c r="E1825" s="263"/>
    </row>
    <row r="1826" spans="1:5" s="64" customFormat="1">
      <c r="A1826" s="61"/>
      <c r="B1826" s="262"/>
      <c r="C1826" s="262"/>
      <c r="D1826" s="263"/>
      <c r="E1826" s="263"/>
    </row>
    <row r="1827" spans="1:5" s="64" customFormat="1">
      <c r="A1827" s="61"/>
      <c r="B1827" s="262"/>
      <c r="C1827" s="262"/>
      <c r="D1827" s="263"/>
      <c r="E1827" s="263"/>
    </row>
    <row r="1828" spans="1:5" s="64" customFormat="1">
      <c r="A1828" s="61"/>
      <c r="B1828" s="262"/>
      <c r="C1828" s="262"/>
      <c r="D1828" s="263"/>
      <c r="E1828" s="263"/>
    </row>
    <row r="1829" spans="1:5" s="64" customFormat="1">
      <c r="A1829" s="61"/>
      <c r="B1829" s="262"/>
      <c r="C1829" s="262"/>
      <c r="D1829" s="263"/>
      <c r="E1829" s="263"/>
    </row>
    <row r="1830" spans="1:5" s="64" customFormat="1">
      <c r="A1830" s="61"/>
      <c r="B1830" s="262"/>
      <c r="C1830" s="262"/>
      <c r="D1830" s="263"/>
      <c r="E1830" s="263"/>
    </row>
    <row r="1831" spans="1:5" s="64" customFormat="1">
      <c r="A1831" s="61"/>
      <c r="B1831" s="262"/>
      <c r="C1831" s="262"/>
      <c r="D1831" s="263"/>
      <c r="E1831" s="263"/>
    </row>
    <row r="1832" spans="1:5" s="64" customFormat="1">
      <c r="A1832" s="61"/>
      <c r="B1832" s="262"/>
      <c r="C1832" s="262"/>
      <c r="D1832" s="263"/>
      <c r="E1832" s="263"/>
    </row>
    <row r="1833" spans="1:5" s="64" customFormat="1">
      <c r="A1833" s="61"/>
      <c r="B1833" s="262"/>
      <c r="C1833" s="262"/>
      <c r="D1833" s="263"/>
      <c r="E1833" s="263"/>
    </row>
    <row r="1834" spans="1:5" s="64" customFormat="1">
      <c r="A1834" s="61"/>
      <c r="B1834" s="262"/>
      <c r="C1834" s="262"/>
      <c r="D1834" s="263"/>
      <c r="E1834" s="263"/>
    </row>
    <row r="1835" spans="1:5" s="64" customFormat="1">
      <c r="A1835" s="61"/>
      <c r="B1835" s="262"/>
      <c r="C1835" s="262"/>
      <c r="D1835" s="263"/>
      <c r="E1835" s="263"/>
    </row>
    <row r="1836" spans="1:5" s="64" customFormat="1">
      <c r="A1836" s="61"/>
      <c r="B1836" s="262"/>
      <c r="C1836" s="262"/>
      <c r="D1836" s="263"/>
      <c r="E1836" s="263"/>
    </row>
    <row r="1837" spans="1:5" s="64" customFormat="1">
      <c r="A1837" s="61"/>
      <c r="B1837" s="262"/>
      <c r="C1837" s="262"/>
      <c r="D1837" s="263"/>
      <c r="E1837" s="263"/>
    </row>
    <row r="1838" spans="1:5" s="64" customFormat="1">
      <c r="A1838" s="61"/>
      <c r="B1838" s="262"/>
      <c r="C1838" s="262"/>
      <c r="D1838" s="263"/>
      <c r="E1838" s="263"/>
    </row>
    <row r="1839" spans="1:5" s="64" customFormat="1">
      <c r="A1839" s="61"/>
      <c r="B1839" s="262"/>
      <c r="C1839" s="262"/>
      <c r="D1839" s="263"/>
      <c r="E1839" s="263"/>
    </row>
    <row r="1840" spans="1:5" s="64" customFormat="1">
      <c r="A1840" s="61"/>
      <c r="B1840" s="262"/>
      <c r="C1840" s="262"/>
      <c r="D1840" s="263"/>
      <c r="E1840" s="263"/>
    </row>
    <row r="1841" spans="1:5" s="64" customFormat="1">
      <c r="A1841" s="61"/>
      <c r="B1841" s="262"/>
      <c r="C1841" s="262"/>
      <c r="D1841" s="263"/>
      <c r="E1841" s="263"/>
    </row>
    <row r="1842" spans="1:5" s="64" customFormat="1">
      <c r="A1842" s="61"/>
      <c r="B1842" s="262"/>
      <c r="C1842" s="262"/>
      <c r="D1842" s="263"/>
      <c r="E1842" s="263"/>
    </row>
    <row r="1843" spans="1:5" s="64" customFormat="1">
      <c r="A1843" s="61"/>
      <c r="B1843" s="262"/>
      <c r="C1843" s="262"/>
      <c r="D1843" s="263"/>
      <c r="E1843" s="263"/>
    </row>
    <row r="1844" spans="1:5" s="64" customFormat="1">
      <c r="A1844" s="61"/>
      <c r="B1844" s="262"/>
      <c r="C1844" s="262"/>
      <c r="D1844" s="263"/>
      <c r="E1844" s="263"/>
    </row>
    <row r="1845" spans="1:5" s="64" customFormat="1">
      <c r="A1845" s="61"/>
      <c r="B1845" s="262"/>
      <c r="C1845" s="262"/>
      <c r="D1845" s="263"/>
      <c r="E1845" s="263"/>
    </row>
    <row r="1846" spans="1:5" s="64" customFormat="1">
      <c r="A1846" s="61"/>
      <c r="B1846" s="262"/>
      <c r="C1846" s="262"/>
      <c r="D1846" s="263"/>
      <c r="E1846" s="263"/>
    </row>
    <row r="1847" spans="1:5" s="64" customFormat="1">
      <c r="A1847" s="61"/>
      <c r="B1847" s="262"/>
      <c r="C1847" s="262"/>
      <c r="D1847" s="263"/>
      <c r="E1847" s="263"/>
    </row>
    <row r="1848" spans="1:5" s="64" customFormat="1">
      <c r="A1848" s="61"/>
      <c r="B1848" s="262"/>
      <c r="C1848" s="262"/>
      <c r="D1848" s="263"/>
      <c r="E1848" s="263"/>
    </row>
    <row r="1849" spans="1:5" s="64" customFormat="1">
      <c r="A1849" s="61"/>
      <c r="B1849" s="262"/>
      <c r="C1849" s="262"/>
      <c r="D1849" s="263"/>
      <c r="E1849" s="263"/>
    </row>
    <row r="1850" spans="1:5" s="64" customFormat="1">
      <c r="A1850" s="61"/>
      <c r="B1850" s="262"/>
      <c r="C1850" s="262"/>
      <c r="D1850" s="263"/>
      <c r="E1850" s="263"/>
    </row>
    <row r="1851" spans="1:5" s="64" customFormat="1">
      <c r="A1851" s="61"/>
      <c r="B1851" s="262"/>
      <c r="C1851" s="262"/>
      <c r="D1851" s="263"/>
      <c r="E1851" s="263"/>
    </row>
    <row r="1852" spans="1:5" s="64" customFormat="1">
      <c r="A1852" s="61"/>
      <c r="B1852" s="262"/>
      <c r="C1852" s="262"/>
      <c r="D1852" s="263"/>
      <c r="E1852" s="263"/>
    </row>
    <row r="1853" spans="1:5" s="64" customFormat="1">
      <c r="A1853" s="61"/>
      <c r="B1853" s="262"/>
      <c r="C1853" s="262"/>
      <c r="D1853" s="263"/>
      <c r="E1853" s="263"/>
    </row>
    <row r="1854" spans="1:5" s="64" customFormat="1">
      <c r="A1854" s="61"/>
      <c r="B1854" s="262"/>
      <c r="C1854" s="262"/>
      <c r="D1854" s="263"/>
      <c r="E1854" s="263"/>
    </row>
    <row r="1855" spans="1:5" s="64" customFormat="1">
      <c r="A1855" s="61"/>
      <c r="B1855" s="262"/>
      <c r="C1855" s="262"/>
      <c r="D1855" s="263"/>
      <c r="E1855" s="263"/>
    </row>
    <row r="1856" spans="1:5" s="64" customFormat="1">
      <c r="A1856" s="61"/>
      <c r="B1856" s="262"/>
      <c r="C1856" s="262"/>
      <c r="D1856" s="263"/>
      <c r="E1856" s="263"/>
    </row>
    <row r="1857" spans="1:5" s="64" customFormat="1">
      <c r="A1857" s="61"/>
      <c r="B1857" s="262"/>
      <c r="C1857" s="262"/>
      <c r="D1857" s="263"/>
      <c r="E1857" s="263"/>
    </row>
    <row r="1858" spans="1:5" s="64" customFormat="1">
      <c r="A1858" s="61"/>
      <c r="B1858" s="262"/>
      <c r="C1858" s="262"/>
      <c r="D1858" s="263"/>
      <c r="E1858" s="263"/>
    </row>
    <row r="1859" spans="1:5" s="64" customFormat="1">
      <c r="A1859" s="61"/>
      <c r="B1859" s="262"/>
      <c r="C1859" s="262"/>
      <c r="D1859" s="263"/>
      <c r="E1859" s="263"/>
    </row>
    <row r="1860" spans="1:5" s="64" customFormat="1">
      <c r="A1860" s="61"/>
      <c r="B1860" s="262"/>
      <c r="C1860" s="262"/>
      <c r="D1860" s="263"/>
      <c r="E1860" s="263"/>
    </row>
    <row r="1861" spans="1:5" s="64" customFormat="1">
      <c r="A1861" s="61"/>
      <c r="B1861" s="262"/>
      <c r="C1861" s="262"/>
      <c r="D1861" s="263"/>
      <c r="E1861" s="263"/>
    </row>
    <row r="1862" spans="1:5" s="64" customFormat="1">
      <c r="A1862" s="61"/>
      <c r="B1862" s="262"/>
      <c r="C1862" s="262"/>
      <c r="D1862" s="263"/>
      <c r="E1862" s="263"/>
    </row>
    <row r="1863" spans="1:5" s="64" customFormat="1">
      <c r="A1863" s="61"/>
      <c r="B1863" s="262"/>
      <c r="C1863" s="262"/>
      <c r="D1863" s="263"/>
      <c r="E1863" s="263"/>
    </row>
    <row r="1864" spans="1:5" s="64" customFormat="1">
      <c r="A1864" s="61"/>
      <c r="B1864" s="262"/>
      <c r="C1864" s="262"/>
      <c r="D1864" s="263"/>
      <c r="E1864" s="263"/>
    </row>
    <row r="1865" spans="1:5" s="64" customFormat="1">
      <c r="A1865" s="61"/>
      <c r="B1865" s="262"/>
      <c r="C1865" s="262"/>
      <c r="D1865" s="263"/>
      <c r="E1865" s="263"/>
    </row>
    <row r="1866" spans="1:5" s="64" customFormat="1">
      <c r="A1866" s="61"/>
      <c r="B1866" s="262"/>
      <c r="C1866" s="262"/>
      <c r="D1866" s="263"/>
      <c r="E1866" s="263"/>
    </row>
    <row r="1867" spans="1:5" s="64" customFormat="1">
      <c r="A1867" s="61"/>
      <c r="B1867" s="262"/>
      <c r="C1867" s="262"/>
      <c r="D1867" s="263"/>
      <c r="E1867" s="263"/>
    </row>
    <row r="1868" spans="1:5" s="64" customFormat="1">
      <c r="A1868" s="61"/>
      <c r="B1868" s="262"/>
      <c r="C1868" s="262"/>
      <c r="D1868" s="263"/>
      <c r="E1868" s="263"/>
    </row>
    <row r="1869" spans="1:5" s="64" customFormat="1">
      <c r="A1869" s="61"/>
      <c r="B1869" s="262"/>
      <c r="C1869" s="262"/>
      <c r="D1869" s="263"/>
      <c r="E1869" s="263"/>
    </row>
    <row r="1870" spans="1:5" s="64" customFormat="1">
      <c r="A1870" s="61"/>
      <c r="B1870" s="262"/>
      <c r="C1870" s="262"/>
      <c r="D1870" s="263"/>
      <c r="E1870" s="263"/>
    </row>
    <row r="1871" spans="1:5" s="64" customFormat="1">
      <c r="A1871" s="61"/>
      <c r="B1871" s="262"/>
      <c r="C1871" s="262"/>
      <c r="D1871" s="263"/>
      <c r="E1871" s="263"/>
    </row>
    <row r="1872" spans="1:5" s="64" customFormat="1">
      <c r="A1872" s="61"/>
      <c r="B1872" s="262"/>
      <c r="C1872" s="262"/>
      <c r="D1872" s="263"/>
      <c r="E1872" s="263"/>
    </row>
    <row r="1873" spans="1:5" s="64" customFormat="1">
      <c r="A1873" s="61"/>
      <c r="B1873" s="262"/>
      <c r="C1873" s="262"/>
      <c r="D1873" s="263"/>
      <c r="E1873" s="263"/>
    </row>
    <row r="1874" spans="1:5" s="64" customFormat="1">
      <c r="A1874" s="61"/>
      <c r="B1874" s="262"/>
      <c r="C1874" s="262"/>
      <c r="D1874" s="263"/>
      <c r="E1874" s="263"/>
    </row>
    <row r="1875" spans="1:5" s="64" customFormat="1">
      <c r="A1875" s="61"/>
      <c r="B1875" s="262"/>
      <c r="C1875" s="262"/>
      <c r="D1875" s="263"/>
      <c r="E1875" s="263"/>
    </row>
    <row r="1876" spans="1:5" s="64" customFormat="1">
      <c r="A1876" s="61"/>
      <c r="B1876" s="262"/>
      <c r="C1876" s="262"/>
      <c r="D1876" s="263"/>
      <c r="E1876" s="263"/>
    </row>
    <row r="1877" spans="1:5" s="64" customFormat="1">
      <c r="A1877" s="61"/>
      <c r="B1877" s="262"/>
      <c r="C1877" s="262"/>
      <c r="D1877" s="263"/>
      <c r="E1877" s="263"/>
    </row>
    <row r="1878" spans="1:5" s="64" customFormat="1">
      <c r="A1878" s="61"/>
      <c r="B1878" s="262"/>
      <c r="C1878" s="262"/>
      <c r="D1878" s="263"/>
      <c r="E1878" s="263"/>
    </row>
    <row r="1879" spans="1:5" s="64" customFormat="1">
      <c r="A1879" s="61"/>
      <c r="B1879" s="262"/>
      <c r="C1879" s="262"/>
      <c r="D1879" s="263"/>
      <c r="E1879" s="263"/>
    </row>
    <row r="1880" spans="1:5" s="64" customFormat="1">
      <c r="A1880" s="61"/>
      <c r="B1880" s="262"/>
      <c r="C1880" s="262"/>
      <c r="D1880" s="263"/>
      <c r="E1880" s="263"/>
    </row>
    <row r="1881" spans="1:5" s="64" customFormat="1">
      <c r="A1881" s="61"/>
      <c r="B1881" s="262"/>
      <c r="C1881" s="262"/>
      <c r="D1881" s="263"/>
      <c r="E1881" s="263"/>
    </row>
    <row r="1882" spans="1:5" s="64" customFormat="1">
      <c r="A1882" s="61"/>
      <c r="B1882" s="262"/>
      <c r="C1882" s="262"/>
      <c r="D1882" s="263"/>
      <c r="E1882" s="263"/>
    </row>
    <row r="1883" spans="1:5" s="64" customFormat="1">
      <c r="A1883" s="61"/>
      <c r="B1883" s="262"/>
      <c r="C1883" s="262"/>
      <c r="D1883" s="263"/>
      <c r="E1883" s="263"/>
    </row>
    <row r="1884" spans="1:5" s="64" customFormat="1">
      <c r="A1884" s="61"/>
      <c r="B1884" s="262"/>
      <c r="C1884" s="262"/>
      <c r="D1884" s="263"/>
      <c r="E1884" s="263"/>
    </row>
    <row r="1885" spans="1:5" s="64" customFormat="1">
      <c r="A1885" s="61"/>
      <c r="B1885" s="262"/>
      <c r="C1885" s="262"/>
      <c r="D1885" s="263"/>
      <c r="E1885" s="263"/>
    </row>
    <row r="1886" spans="1:5" s="64" customFormat="1">
      <c r="A1886" s="61"/>
      <c r="B1886" s="262"/>
      <c r="C1886" s="262"/>
      <c r="D1886" s="263"/>
      <c r="E1886" s="263"/>
    </row>
    <row r="1887" spans="1:5" s="64" customFormat="1">
      <c r="A1887" s="61"/>
      <c r="B1887" s="262"/>
      <c r="C1887" s="262"/>
      <c r="D1887" s="263"/>
      <c r="E1887" s="263"/>
    </row>
    <row r="1888" spans="1:5" s="64" customFormat="1">
      <c r="A1888" s="61"/>
      <c r="B1888" s="262"/>
      <c r="C1888" s="262"/>
      <c r="D1888" s="263"/>
      <c r="E1888" s="263"/>
    </row>
    <row r="1889" spans="1:5" s="64" customFormat="1">
      <c r="A1889" s="61"/>
      <c r="B1889" s="262"/>
      <c r="C1889" s="262"/>
      <c r="D1889" s="263"/>
      <c r="E1889" s="263"/>
    </row>
    <row r="1890" spans="1:5" s="64" customFormat="1">
      <c r="A1890" s="61"/>
      <c r="B1890" s="262"/>
      <c r="C1890" s="262"/>
      <c r="D1890" s="263"/>
      <c r="E1890" s="263"/>
    </row>
    <row r="1891" spans="1:5" s="64" customFormat="1">
      <c r="A1891" s="61"/>
      <c r="B1891" s="262"/>
      <c r="C1891" s="262"/>
      <c r="D1891" s="263"/>
      <c r="E1891" s="263"/>
    </row>
    <row r="1892" spans="1:5" s="64" customFormat="1">
      <c r="A1892" s="61"/>
      <c r="B1892" s="262"/>
      <c r="C1892" s="262"/>
      <c r="D1892" s="263"/>
      <c r="E1892" s="263"/>
    </row>
    <row r="1893" spans="1:5" s="64" customFormat="1">
      <c r="A1893" s="61"/>
      <c r="B1893" s="262"/>
      <c r="C1893" s="262"/>
      <c r="D1893" s="263"/>
      <c r="E1893" s="263"/>
    </row>
    <row r="1894" spans="1:5" s="64" customFormat="1">
      <c r="A1894" s="61"/>
      <c r="B1894" s="262"/>
      <c r="C1894" s="262"/>
      <c r="D1894" s="263"/>
      <c r="E1894" s="263"/>
    </row>
    <row r="1895" spans="1:5" s="64" customFormat="1">
      <c r="A1895" s="61"/>
      <c r="B1895" s="262"/>
      <c r="C1895" s="262"/>
      <c r="D1895" s="263"/>
      <c r="E1895" s="263"/>
    </row>
    <row r="1896" spans="1:5" s="64" customFormat="1">
      <c r="A1896" s="61"/>
      <c r="B1896" s="262"/>
      <c r="C1896" s="262"/>
      <c r="D1896" s="263"/>
      <c r="E1896" s="263"/>
    </row>
    <row r="1897" spans="1:5" s="64" customFormat="1">
      <c r="A1897" s="61"/>
      <c r="B1897" s="262"/>
      <c r="C1897" s="262"/>
      <c r="D1897" s="263"/>
      <c r="E1897" s="263"/>
    </row>
    <row r="1898" spans="1:5" s="64" customFormat="1">
      <c r="A1898" s="61"/>
      <c r="B1898" s="262"/>
      <c r="C1898" s="262"/>
      <c r="D1898" s="263"/>
      <c r="E1898" s="263"/>
    </row>
    <row r="1899" spans="1:5" s="64" customFormat="1">
      <c r="A1899" s="61"/>
      <c r="B1899" s="262"/>
      <c r="C1899" s="262"/>
      <c r="D1899" s="263"/>
      <c r="E1899" s="263"/>
    </row>
    <row r="1900" spans="1:5" s="64" customFormat="1">
      <c r="A1900" s="61"/>
      <c r="B1900" s="262"/>
      <c r="C1900" s="262"/>
      <c r="D1900" s="263"/>
      <c r="E1900" s="263"/>
    </row>
    <row r="1901" spans="1:5" s="64" customFormat="1">
      <c r="A1901" s="61"/>
      <c r="B1901" s="262"/>
      <c r="C1901" s="262"/>
      <c r="D1901" s="263"/>
      <c r="E1901" s="263"/>
    </row>
    <row r="1902" spans="1:5" s="64" customFormat="1">
      <c r="A1902" s="61"/>
      <c r="B1902" s="262"/>
      <c r="C1902" s="262"/>
      <c r="D1902" s="263"/>
      <c r="E1902" s="263"/>
    </row>
    <row r="1903" spans="1:5" s="64" customFormat="1">
      <c r="A1903" s="61"/>
      <c r="B1903" s="262"/>
      <c r="C1903" s="262"/>
      <c r="D1903" s="263"/>
      <c r="E1903" s="263"/>
    </row>
    <row r="1904" spans="1:5" s="64" customFormat="1">
      <c r="A1904" s="61"/>
      <c r="B1904" s="262"/>
      <c r="C1904" s="262"/>
      <c r="D1904" s="263"/>
      <c r="E1904" s="263"/>
    </row>
    <row r="1905" spans="1:5" s="64" customFormat="1">
      <c r="A1905" s="61"/>
      <c r="B1905" s="262"/>
      <c r="C1905" s="262"/>
      <c r="D1905" s="263"/>
      <c r="E1905" s="263"/>
    </row>
    <row r="1906" spans="1:5" s="64" customFormat="1">
      <c r="A1906" s="61"/>
      <c r="B1906" s="262"/>
      <c r="C1906" s="262"/>
      <c r="D1906" s="263"/>
      <c r="E1906" s="263"/>
    </row>
    <row r="1907" spans="1:5" s="64" customFormat="1">
      <c r="A1907" s="61"/>
      <c r="B1907" s="262"/>
      <c r="C1907" s="262"/>
      <c r="D1907" s="263"/>
      <c r="E1907" s="263"/>
    </row>
    <row r="1908" spans="1:5" s="64" customFormat="1">
      <c r="A1908" s="61"/>
      <c r="B1908" s="262"/>
      <c r="C1908" s="262"/>
      <c r="D1908" s="263"/>
      <c r="E1908" s="263"/>
    </row>
    <row r="1909" spans="1:5" s="64" customFormat="1">
      <c r="A1909" s="61"/>
      <c r="B1909" s="262"/>
      <c r="C1909" s="262"/>
      <c r="D1909" s="263"/>
      <c r="E1909" s="263"/>
    </row>
    <row r="1910" spans="1:5" s="64" customFormat="1">
      <c r="A1910" s="61"/>
      <c r="B1910" s="262"/>
      <c r="C1910" s="262"/>
      <c r="D1910" s="263"/>
      <c r="E1910" s="263"/>
    </row>
    <row r="1911" spans="1:5" s="64" customFormat="1">
      <c r="A1911" s="61"/>
      <c r="B1911" s="262"/>
      <c r="C1911" s="262"/>
      <c r="D1911" s="263"/>
      <c r="E1911" s="263"/>
    </row>
    <row r="1912" spans="1:5" s="64" customFormat="1">
      <c r="A1912" s="61"/>
      <c r="B1912" s="262"/>
      <c r="C1912" s="262"/>
      <c r="D1912" s="263"/>
      <c r="E1912" s="263"/>
    </row>
    <row r="1913" spans="1:5" s="64" customFormat="1">
      <c r="A1913" s="61"/>
      <c r="B1913" s="262"/>
      <c r="C1913" s="262"/>
      <c r="D1913" s="263"/>
      <c r="E1913" s="263"/>
    </row>
    <row r="1914" spans="1:5" s="64" customFormat="1">
      <c r="A1914" s="61"/>
      <c r="B1914" s="262"/>
      <c r="C1914" s="262"/>
      <c r="D1914" s="263"/>
      <c r="E1914" s="263"/>
    </row>
    <row r="1915" spans="1:5" s="64" customFormat="1">
      <c r="A1915" s="61"/>
      <c r="B1915" s="262"/>
      <c r="C1915" s="262"/>
      <c r="D1915" s="263"/>
      <c r="E1915" s="263"/>
    </row>
    <row r="1916" spans="1:5" s="64" customFormat="1">
      <c r="A1916" s="61"/>
      <c r="B1916" s="262"/>
      <c r="C1916" s="262"/>
      <c r="D1916" s="263"/>
      <c r="E1916" s="263"/>
    </row>
    <row r="1917" spans="1:5" s="64" customFormat="1">
      <c r="A1917" s="61"/>
      <c r="B1917" s="262"/>
      <c r="C1917" s="262"/>
      <c r="D1917" s="263"/>
      <c r="E1917" s="263"/>
    </row>
    <row r="1918" spans="1:5" s="64" customFormat="1">
      <c r="A1918" s="61"/>
      <c r="B1918" s="262"/>
      <c r="C1918" s="262"/>
      <c r="D1918" s="263"/>
      <c r="E1918" s="263"/>
    </row>
    <row r="1919" spans="1:5" s="64" customFormat="1">
      <c r="A1919" s="61"/>
      <c r="B1919" s="262"/>
      <c r="C1919" s="262"/>
      <c r="D1919" s="263"/>
      <c r="E1919" s="263"/>
    </row>
    <row r="1920" spans="1:5" s="64" customFormat="1">
      <c r="A1920" s="61"/>
      <c r="B1920" s="262"/>
      <c r="C1920" s="262"/>
      <c r="D1920" s="263"/>
      <c r="E1920" s="263"/>
    </row>
    <row r="1921" spans="1:5" s="64" customFormat="1">
      <c r="A1921" s="61"/>
      <c r="B1921" s="262"/>
      <c r="C1921" s="262"/>
      <c r="D1921" s="263"/>
      <c r="E1921" s="263"/>
    </row>
    <row r="1922" spans="1:5" s="64" customFormat="1">
      <c r="A1922" s="61"/>
      <c r="B1922" s="262"/>
      <c r="C1922" s="262"/>
      <c r="D1922" s="263"/>
      <c r="E1922" s="263"/>
    </row>
    <row r="1923" spans="1:5" s="64" customFormat="1">
      <c r="A1923" s="61"/>
      <c r="B1923" s="262"/>
      <c r="C1923" s="262"/>
      <c r="D1923" s="263"/>
      <c r="E1923" s="263"/>
    </row>
    <row r="1924" spans="1:5" s="64" customFormat="1">
      <c r="A1924" s="61"/>
      <c r="B1924" s="262"/>
      <c r="C1924" s="262"/>
      <c r="D1924" s="263"/>
      <c r="E1924" s="263"/>
    </row>
    <row r="1925" spans="1:5" s="64" customFormat="1">
      <c r="A1925" s="61"/>
      <c r="B1925" s="262"/>
      <c r="C1925" s="262"/>
      <c r="D1925" s="263"/>
      <c r="E1925" s="263"/>
    </row>
    <row r="1926" spans="1:5" s="64" customFormat="1">
      <c r="A1926" s="61"/>
      <c r="B1926" s="262"/>
      <c r="C1926" s="262"/>
      <c r="D1926" s="263"/>
      <c r="E1926" s="263"/>
    </row>
    <row r="1927" spans="1:5" s="64" customFormat="1">
      <c r="A1927" s="61"/>
      <c r="B1927" s="262"/>
      <c r="C1927" s="262"/>
      <c r="D1927" s="263"/>
      <c r="E1927" s="263"/>
    </row>
    <row r="1928" spans="1:5" s="64" customFormat="1">
      <c r="A1928" s="61"/>
      <c r="B1928" s="262"/>
      <c r="C1928" s="262"/>
      <c r="D1928" s="263"/>
      <c r="E1928" s="263"/>
    </row>
    <row r="1929" spans="1:5" s="64" customFormat="1">
      <c r="A1929" s="61"/>
      <c r="B1929" s="262"/>
      <c r="C1929" s="262"/>
      <c r="D1929" s="263"/>
      <c r="E1929" s="263"/>
    </row>
    <row r="1930" spans="1:5" s="64" customFormat="1">
      <c r="A1930" s="61"/>
      <c r="B1930" s="262"/>
      <c r="C1930" s="262"/>
      <c r="D1930" s="263"/>
      <c r="E1930" s="263"/>
    </row>
    <row r="1931" spans="1:5" s="64" customFormat="1">
      <c r="A1931" s="61"/>
      <c r="B1931" s="262"/>
      <c r="C1931" s="262"/>
      <c r="D1931" s="263"/>
      <c r="E1931" s="263"/>
    </row>
    <row r="1932" spans="1:5" s="64" customFormat="1">
      <c r="A1932" s="61"/>
      <c r="B1932" s="262"/>
      <c r="C1932" s="262"/>
      <c r="D1932" s="263"/>
      <c r="E1932" s="263"/>
    </row>
    <row r="1933" spans="1:5" s="64" customFormat="1">
      <c r="A1933" s="61"/>
      <c r="B1933" s="262"/>
      <c r="C1933" s="262"/>
      <c r="D1933" s="263"/>
      <c r="E1933" s="263"/>
    </row>
    <row r="1934" spans="1:5" s="64" customFormat="1">
      <c r="A1934" s="61"/>
      <c r="B1934" s="262"/>
      <c r="C1934" s="262"/>
      <c r="D1934" s="263"/>
      <c r="E1934" s="263"/>
    </row>
    <row r="1935" spans="1:5" s="64" customFormat="1">
      <c r="A1935" s="61"/>
      <c r="B1935" s="262"/>
      <c r="C1935" s="262"/>
      <c r="D1935" s="263"/>
      <c r="E1935" s="263"/>
    </row>
    <row r="1936" spans="1:5" s="64" customFormat="1">
      <c r="A1936" s="61"/>
      <c r="B1936" s="262"/>
      <c r="C1936" s="262"/>
      <c r="D1936" s="263"/>
      <c r="E1936" s="263"/>
    </row>
    <row r="1937" spans="1:5" s="64" customFormat="1">
      <c r="A1937" s="61"/>
      <c r="B1937" s="262"/>
      <c r="C1937" s="262"/>
      <c r="D1937" s="263"/>
      <c r="E1937" s="263"/>
    </row>
    <row r="1938" spans="1:5" s="64" customFormat="1">
      <c r="A1938" s="61"/>
      <c r="B1938" s="262"/>
      <c r="C1938" s="262"/>
      <c r="D1938" s="263"/>
      <c r="E1938" s="263"/>
    </row>
    <row r="1939" spans="1:5" s="64" customFormat="1">
      <c r="A1939" s="61"/>
      <c r="B1939" s="262"/>
      <c r="C1939" s="262"/>
      <c r="D1939" s="263"/>
      <c r="E1939" s="263"/>
    </row>
    <row r="1940" spans="1:5" s="64" customFormat="1">
      <c r="A1940" s="61"/>
      <c r="B1940" s="262"/>
      <c r="C1940" s="262"/>
      <c r="D1940" s="263"/>
      <c r="E1940" s="263"/>
    </row>
    <row r="1941" spans="1:5" s="64" customFormat="1">
      <c r="A1941" s="61"/>
      <c r="B1941" s="262"/>
      <c r="C1941" s="262"/>
      <c r="D1941" s="263"/>
      <c r="E1941" s="263"/>
    </row>
    <row r="1942" spans="1:5" s="64" customFormat="1">
      <c r="A1942" s="61"/>
      <c r="B1942" s="262"/>
      <c r="C1942" s="262"/>
      <c r="D1942" s="263"/>
      <c r="E1942" s="263"/>
    </row>
    <row r="1943" spans="1:5" s="64" customFormat="1">
      <c r="A1943" s="61"/>
      <c r="B1943" s="262"/>
      <c r="C1943" s="262"/>
      <c r="D1943" s="263"/>
      <c r="E1943" s="263"/>
    </row>
    <row r="1944" spans="1:5" s="64" customFormat="1">
      <c r="A1944" s="61"/>
      <c r="B1944" s="262"/>
      <c r="C1944" s="262"/>
      <c r="D1944" s="263"/>
      <c r="E1944" s="263"/>
    </row>
    <row r="1945" spans="1:5" s="64" customFormat="1">
      <c r="A1945" s="61"/>
      <c r="B1945" s="262"/>
      <c r="C1945" s="262"/>
      <c r="D1945" s="263"/>
      <c r="E1945" s="263"/>
    </row>
    <row r="1946" spans="1:5" s="64" customFormat="1">
      <c r="A1946" s="61"/>
      <c r="B1946" s="262"/>
      <c r="C1946" s="262"/>
      <c r="D1946" s="263"/>
      <c r="E1946" s="263"/>
    </row>
    <row r="1947" spans="1:5" s="64" customFormat="1">
      <c r="A1947" s="61"/>
      <c r="B1947" s="262"/>
      <c r="C1947" s="262"/>
      <c r="D1947" s="263"/>
      <c r="E1947" s="263"/>
    </row>
    <row r="1948" spans="1:5" s="64" customFormat="1">
      <c r="A1948" s="61"/>
      <c r="B1948" s="262"/>
      <c r="C1948" s="262"/>
      <c r="D1948" s="263"/>
      <c r="E1948" s="263"/>
    </row>
    <row r="1949" spans="1:5" s="64" customFormat="1">
      <c r="A1949" s="61"/>
      <c r="B1949" s="262"/>
      <c r="C1949" s="262"/>
      <c r="D1949" s="263"/>
      <c r="E1949" s="263"/>
    </row>
    <row r="1950" spans="1:5" s="64" customFormat="1">
      <c r="A1950" s="61"/>
      <c r="B1950" s="262"/>
      <c r="C1950" s="262"/>
      <c r="D1950" s="263"/>
      <c r="E1950" s="263"/>
    </row>
    <row r="1951" spans="1:5" s="64" customFormat="1">
      <c r="A1951" s="61"/>
      <c r="B1951" s="262"/>
      <c r="C1951" s="262"/>
      <c r="D1951" s="263"/>
      <c r="E1951" s="263"/>
    </row>
    <row r="1952" spans="1:5" s="64" customFormat="1">
      <c r="A1952" s="61"/>
      <c r="B1952" s="262"/>
      <c r="C1952" s="262"/>
      <c r="D1952" s="263"/>
      <c r="E1952" s="263"/>
    </row>
    <row r="1953" spans="1:5" s="64" customFormat="1">
      <c r="A1953" s="61"/>
      <c r="B1953" s="262"/>
      <c r="C1953" s="262"/>
      <c r="D1953" s="263"/>
      <c r="E1953" s="263"/>
    </row>
    <row r="1954" spans="1:5" s="64" customFormat="1">
      <c r="A1954" s="61"/>
      <c r="B1954" s="262"/>
      <c r="C1954" s="262"/>
      <c r="D1954" s="263"/>
      <c r="E1954" s="263"/>
    </row>
    <row r="1955" spans="1:5" s="64" customFormat="1">
      <c r="A1955" s="61"/>
      <c r="B1955" s="262"/>
      <c r="C1955" s="262"/>
      <c r="D1955" s="263"/>
      <c r="E1955" s="263"/>
    </row>
    <row r="1956" spans="1:5" s="64" customFormat="1">
      <c r="A1956" s="61"/>
      <c r="B1956" s="262"/>
      <c r="C1956" s="262"/>
      <c r="D1956" s="263"/>
      <c r="E1956" s="263"/>
    </row>
    <row r="1957" spans="1:5" s="64" customFormat="1">
      <c r="A1957" s="61"/>
      <c r="B1957" s="262"/>
      <c r="C1957" s="262"/>
      <c r="D1957" s="263"/>
      <c r="E1957" s="263"/>
    </row>
    <row r="1958" spans="1:5" s="64" customFormat="1">
      <c r="A1958" s="61"/>
      <c r="B1958" s="262"/>
      <c r="C1958" s="262"/>
      <c r="D1958" s="263"/>
      <c r="E1958" s="263"/>
    </row>
    <row r="1959" spans="1:5" s="64" customFormat="1">
      <c r="A1959" s="61"/>
      <c r="B1959" s="262"/>
      <c r="C1959" s="262"/>
      <c r="D1959" s="263"/>
      <c r="E1959" s="263"/>
    </row>
    <row r="1960" spans="1:5" s="64" customFormat="1">
      <c r="A1960" s="61"/>
      <c r="B1960" s="262"/>
      <c r="C1960" s="262"/>
      <c r="D1960" s="263"/>
      <c r="E1960" s="263"/>
    </row>
    <row r="1961" spans="1:5" s="64" customFormat="1">
      <c r="A1961" s="61"/>
      <c r="B1961" s="262"/>
      <c r="C1961" s="262"/>
      <c r="D1961" s="263"/>
      <c r="E1961" s="263"/>
    </row>
    <row r="1962" spans="1:5" s="64" customFormat="1">
      <c r="A1962" s="61"/>
      <c r="B1962" s="262"/>
      <c r="C1962" s="262"/>
      <c r="D1962" s="263"/>
      <c r="E1962" s="263"/>
    </row>
    <row r="1963" spans="1:5" s="64" customFormat="1">
      <c r="A1963" s="61"/>
      <c r="B1963" s="262"/>
      <c r="C1963" s="262"/>
      <c r="D1963" s="263"/>
      <c r="E1963" s="263"/>
    </row>
    <row r="1964" spans="1:5" s="64" customFormat="1">
      <c r="A1964" s="61"/>
      <c r="B1964" s="262"/>
      <c r="C1964" s="262"/>
      <c r="D1964" s="263"/>
      <c r="E1964" s="263"/>
    </row>
    <row r="1965" spans="1:5" s="64" customFormat="1">
      <c r="A1965" s="61"/>
      <c r="B1965" s="262"/>
      <c r="C1965" s="262"/>
      <c r="D1965" s="263"/>
      <c r="E1965" s="263"/>
    </row>
    <row r="1966" spans="1:5" s="64" customFormat="1">
      <c r="A1966" s="61"/>
      <c r="B1966" s="262"/>
      <c r="C1966" s="262"/>
      <c r="D1966" s="263"/>
      <c r="E1966" s="263"/>
    </row>
    <row r="1967" spans="1:5" s="64" customFormat="1">
      <c r="A1967" s="61"/>
      <c r="B1967" s="262"/>
      <c r="C1967" s="262"/>
      <c r="D1967" s="263"/>
      <c r="E1967" s="263"/>
    </row>
    <row r="1968" spans="1:5" s="64" customFormat="1">
      <c r="A1968" s="61"/>
      <c r="B1968" s="262"/>
      <c r="C1968" s="262"/>
      <c r="D1968" s="263"/>
      <c r="E1968" s="263"/>
    </row>
    <row r="1969" spans="1:5" s="64" customFormat="1">
      <c r="A1969" s="61"/>
      <c r="B1969" s="262"/>
      <c r="C1969" s="262"/>
      <c r="D1969" s="263"/>
      <c r="E1969" s="263"/>
    </row>
    <row r="1970" spans="1:5" s="64" customFormat="1">
      <c r="A1970" s="61"/>
      <c r="B1970" s="262"/>
      <c r="C1970" s="262"/>
      <c r="D1970" s="263"/>
      <c r="E1970" s="263"/>
    </row>
    <row r="1971" spans="1:5" s="64" customFormat="1">
      <c r="A1971" s="61"/>
      <c r="B1971" s="262"/>
      <c r="C1971" s="262"/>
      <c r="D1971" s="263"/>
      <c r="E1971" s="263"/>
    </row>
    <row r="1972" spans="1:5" s="64" customFormat="1">
      <c r="A1972" s="61"/>
      <c r="B1972" s="262"/>
      <c r="C1972" s="262"/>
      <c r="D1972" s="263"/>
      <c r="E1972" s="263"/>
    </row>
    <row r="1973" spans="1:5" s="64" customFormat="1">
      <c r="A1973" s="61"/>
      <c r="B1973" s="262"/>
      <c r="C1973" s="262"/>
      <c r="D1973" s="263"/>
      <c r="E1973" s="263"/>
    </row>
    <row r="1974" spans="1:5" s="64" customFormat="1">
      <c r="A1974" s="61"/>
      <c r="B1974" s="262"/>
      <c r="C1974" s="262"/>
      <c r="D1974" s="263"/>
      <c r="E1974" s="263"/>
    </row>
    <row r="1975" spans="1:5" s="64" customFormat="1">
      <c r="A1975" s="61"/>
      <c r="B1975" s="262"/>
      <c r="C1975" s="262"/>
      <c r="D1975" s="263"/>
      <c r="E1975" s="263"/>
    </row>
    <row r="1976" spans="1:5" s="64" customFormat="1">
      <c r="A1976" s="61"/>
      <c r="B1976" s="262"/>
      <c r="C1976" s="262"/>
      <c r="D1976" s="263"/>
      <c r="E1976" s="263"/>
    </row>
    <row r="1977" spans="1:5" s="64" customFormat="1">
      <c r="A1977" s="61"/>
      <c r="B1977" s="262"/>
      <c r="C1977" s="262"/>
      <c r="D1977" s="263"/>
      <c r="E1977" s="263"/>
    </row>
    <row r="1978" spans="1:5" s="64" customFormat="1">
      <c r="A1978" s="61"/>
      <c r="B1978" s="262"/>
      <c r="C1978" s="262"/>
      <c r="D1978" s="263"/>
      <c r="E1978" s="263"/>
    </row>
    <row r="1979" spans="1:5" s="64" customFormat="1">
      <c r="A1979" s="61"/>
      <c r="B1979" s="262"/>
      <c r="C1979" s="262"/>
      <c r="D1979" s="263"/>
      <c r="E1979" s="263"/>
    </row>
    <row r="1980" spans="1:5" s="64" customFormat="1">
      <c r="A1980" s="61"/>
      <c r="B1980" s="262"/>
      <c r="C1980" s="262"/>
      <c r="D1980" s="263"/>
      <c r="E1980" s="263"/>
    </row>
    <row r="1981" spans="1:5" s="64" customFormat="1">
      <c r="A1981" s="61"/>
      <c r="B1981" s="262"/>
      <c r="C1981" s="262"/>
      <c r="D1981" s="263"/>
      <c r="E1981" s="263"/>
    </row>
    <row r="1982" spans="1:5" s="64" customFormat="1">
      <c r="A1982" s="61"/>
      <c r="B1982" s="262"/>
      <c r="C1982" s="262"/>
      <c r="D1982" s="263"/>
      <c r="E1982" s="263"/>
    </row>
    <row r="1983" spans="1:5" s="64" customFormat="1">
      <c r="A1983" s="61"/>
      <c r="B1983" s="262"/>
      <c r="C1983" s="262"/>
      <c r="D1983" s="263"/>
      <c r="E1983" s="263"/>
    </row>
    <row r="1984" spans="1:5" s="64" customFormat="1">
      <c r="A1984" s="61"/>
      <c r="B1984" s="262"/>
      <c r="C1984" s="262"/>
      <c r="D1984" s="263"/>
      <c r="E1984" s="263"/>
    </row>
    <row r="1985" spans="1:5" s="64" customFormat="1">
      <c r="A1985" s="61"/>
      <c r="B1985" s="262"/>
      <c r="C1985" s="262"/>
      <c r="D1985" s="263"/>
      <c r="E1985" s="263"/>
    </row>
    <row r="1986" spans="1:5" s="64" customFormat="1">
      <c r="A1986" s="61"/>
      <c r="B1986" s="262"/>
      <c r="C1986" s="262"/>
      <c r="D1986" s="263"/>
      <c r="E1986" s="263"/>
    </row>
    <row r="1987" spans="1:5" s="64" customFormat="1">
      <c r="A1987" s="61"/>
      <c r="B1987" s="262"/>
      <c r="C1987" s="262"/>
      <c r="D1987" s="263"/>
      <c r="E1987" s="263"/>
    </row>
    <row r="1988" spans="1:5" s="64" customFormat="1">
      <c r="A1988" s="61"/>
      <c r="B1988" s="262"/>
      <c r="C1988" s="262"/>
      <c r="D1988" s="263"/>
      <c r="E1988" s="263"/>
    </row>
    <row r="1989" spans="1:5" s="64" customFormat="1">
      <c r="A1989" s="61"/>
      <c r="B1989" s="262"/>
      <c r="C1989" s="262"/>
      <c r="D1989" s="263"/>
      <c r="E1989" s="263"/>
    </row>
    <row r="1990" spans="1:5" s="64" customFormat="1">
      <c r="A1990" s="61"/>
      <c r="B1990" s="262"/>
      <c r="C1990" s="262"/>
      <c r="D1990" s="263"/>
      <c r="E1990" s="263"/>
    </row>
    <row r="1991" spans="1:5" s="64" customFormat="1">
      <c r="A1991" s="61"/>
      <c r="B1991" s="262"/>
      <c r="C1991" s="262"/>
      <c r="D1991" s="263"/>
      <c r="E1991" s="263"/>
    </row>
    <row r="1992" spans="1:5" s="64" customFormat="1">
      <c r="A1992" s="61"/>
      <c r="B1992" s="262"/>
      <c r="C1992" s="262"/>
      <c r="D1992" s="263"/>
      <c r="E1992" s="263"/>
    </row>
    <row r="1993" spans="1:5" s="64" customFormat="1">
      <c r="A1993" s="61"/>
      <c r="B1993" s="262"/>
      <c r="C1993" s="262"/>
      <c r="D1993" s="263"/>
      <c r="E1993" s="263"/>
    </row>
    <row r="1994" spans="1:5" s="64" customFormat="1">
      <c r="A1994" s="61"/>
      <c r="B1994" s="262"/>
      <c r="C1994" s="262"/>
      <c r="D1994" s="263"/>
      <c r="E1994" s="263"/>
    </row>
    <row r="1995" spans="1:5" s="64" customFormat="1">
      <c r="A1995" s="61"/>
      <c r="B1995" s="262"/>
      <c r="C1995" s="262"/>
      <c r="D1995" s="263"/>
      <c r="E1995" s="263"/>
    </row>
    <row r="1996" spans="1:5" s="64" customFormat="1">
      <c r="A1996" s="61"/>
      <c r="B1996" s="262"/>
      <c r="C1996" s="262"/>
      <c r="D1996" s="263"/>
      <c r="E1996" s="263"/>
    </row>
    <row r="1997" spans="1:5" s="64" customFormat="1">
      <c r="A1997" s="61"/>
      <c r="B1997" s="262"/>
      <c r="C1997" s="262"/>
      <c r="D1997" s="263"/>
      <c r="E1997" s="263"/>
    </row>
    <row r="1998" spans="1:5" s="64" customFormat="1">
      <c r="A1998" s="61"/>
      <c r="B1998" s="262"/>
      <c r="C1998" s="262"/>
      <c r="D1998" s="263"/>
      <c r="E1998" s="263"/>
    </row>
    <row r="1999" spans="1:5" s="64" customFormat="1">
      <c r="A1999" s="61"/>
      <c r="B1999" s="262"/>
      <c r="C1999" s="262"/>
      <c r="D1999" s="263"/>
      <c r="E1999" s="263"/>
    </row>
    <row r="2000" spans="1:5" s="64" customFormat="1">
      <c r="A2000" s="61"/>
      <c r="B2000" s="262"/>
      <c r="C2000" s="262"/>
      <c r="D2000" s="263"/>
      <c r="E2000" s="263"/>
    </row>
    <row r="2001" spans="1:5" s="64" customFormat="1">
      <c r="A2001" s="61"/>
      <c r="B2001" s="262"/>
      <c r="C2001" s="262"/>
      <c r="D2001" s="263"/>
      <c r="E2001" s="263"/>
    </row>
    <row r="2002" spans="1:5" s="64" customFormat="1">
      <c r="A2002" s="61"/>
      <c r="B2002" s="262"/>
      <c r="C2002" s="262"/>
      <c r="D2002" s="263"/>
      <c r="E2002" s="263"/>
    </row>
    <row r="2003" spans="1:5" s="64" customFormat="1">
      <c r="A2003" s="61"/>
      <c r="B2003" s="262"/>
      <c r="C2003" s="262"/>
      <c r="D2003" s="263"/>
      <c r="E2003" s="263"/>
    </row>
    <row r="2004" spans="1:5" s="64" customFormat="1">
      <c r="A2004" s="61"/>
      <c r="B2004" s="262"/>
      <c r="C2004" s="262"/>
      <c r="D2004" s="263"/>
      <c r="E2004" s="263"/>
    </row>
    <row r="2005" spans="1:5" s="64" customFormat="1">
      <c r="A2005" s="61"/>
      <c r="B2005" s="262"/>
      <c r="C2005" s="262"/>
      <c r="D2005" s="263"/>
      <c r="E2005" s="263"/>
    </row>
    <row r="2006" spans="1:5" s="64" customFormat="1">
      <c r="A2006" s="61"/>
      <c r="B2006" s="262"/>
      <c r="C2006" s="262"/>
      <c r="D2006" s="263"/>
      <c r="E2006" s="263"/>
    </row>
    <row r="2007" spans="1:5" s="64" customFormat="1">
      <c r="A2007" s="61"/>
      <c r="B2007" s="262"/>
      <c r="C2007" s="262"/>
      <c r="D2007" s="263"/>
      <c r="E2007" s="263"/>
    </row>
    <row r="2008" spans="1:5" s="64" customFormat="1">
      <c r="A2008" s="61"/>
      <c r="B2008" s="262"/>
      <c r="C2008" s="262"/>
      <c r="D2008" s="263"/>
      <c r="E2008" s="263"/>
    </row>
    <row r="2009" spans="1:5" s="64" customFormat="1">
      <c r="A2009" s="61"/>
      <c r="B2009" s="262"/>
      <c r="C2009" s="262"/>
      <c r="D2009" s="263"/>
      <c r="E2009" s="263"/>
    </row>
    <row r="2010" spans="1:5" s="64" customFormat="1">
      <c r="A2010" s="61"/>
      <c r="B2010" s="262"/>
      <c r="C2010" s="262"/>
      <c r="D2010" s="263"/>
      <c r="E2010" s="263"/>
    </row>
    <row r="2011" spans="1:5" s="64" customFormat="1">
      <c r="A2011" s="61"/>
      <c r="B2011" s="262"/>
      <c r="C2011" s="262"/>
      <c r="D2011" s="263"/>
      <c r="E2011" s="263"/>
    </row>
    <row r="2012" spans="1:5" s="64" customFormat="1">
      <c r="A2012" s="61"/>
      <c r="B2012" s="262"/>
      <c r="C2012" s="262"/>
      <c r="D2012" s="263"/>
      <c r="E2012" s="263"/>
    </row>
    <row r="2013" spans="1:5" s="64" customFormat="1">
      <c r="A2013" s="61"/>
      <c r="B2013" s="262"/>
      <c r="C2013" s="262"/>
      <c r="D2013" s="263"/>
      <c r="E2013" s="263"/>
    </row>
    <row r="2014" spans="1:5" s="64" customFormat="1">
      <c r="A2014" s="61"/>
      <c r="B2014" s="262"/>
      <c r="C2014" s="262"/>
      <c r="D2014" s="263"/>
      <c r="E2014" s="263"/>
    </row>
    <row r="2015" spans="1:5" s="64" customFormat="1">
      <c r="A2015" s="61"/>
      <c r="B2015" s="262"/>
      <c r="C2015" s="262"/>
      <c r="D2015" s="263"/>
      <c r="E2015" s="263"/>
    </row>
    <row r="2016" spans="1:5" s="64" customFormat="1">
      <c r="A2016" s="61"/>
      <c r="B2016" s="262"/>
      <c r="C2016" s="262"/>
      <c r="D2016" s="263"/>
      <c r="E2016" s="263"/>
    </row>
    <row r="2017" spans="1:5" s="64" customFormat="1">
      <c r="A2017" s="61"/>
      <c r="B2017" s="262"/>
      <c r="C2017" s="262"/>
      <c r="D2017" s="263"/>
      <c r="E2017" s="263"/>
    </row>
    <row r="2018" spans="1:5" s="64" customFormat="1">
      <c r="A2018" s="61"/>
      <c r="B2018" s="262"/>
      <c r="C2018" s="262"/>
      <c r="D2018" s="263"/>
      <c r="E2018" s="263"/>
    </row>
    <row r="2019" spans="1:5" s="64" customFormat="1">
      <c r="A2019" s="61"/>
      <c r="B2019" s="262"/>
      <c r="C2019" s="262"/>
      <c r="D2019" s="263"/>
      <c r="E2019" s="263"/>
    </row>
    <row r="2020" spans="1:5" s="64" customFormat="1">
      <c r="A2020" s="61"/>
      <c r="B2020" s="262"/>
      <c r="C2020" s="262"/>
      <c r="D2020" s="263"/>
      <c r="E2020" s="263"/>
    </row>
    <row r="2021" spans="1:5" s="64" customFormat="1">
      <c r="A2021" s="61"/>
      <c r="B2021" s="262"/>
      <c r="C2021" s="262"/>
      <c r="D2021" s="263"/>
      <c r="E2021" s="263"/>
    </row>
    <row r="2022" spans="1:5" s="64" customFormat="1">
      <c r="A2022" s="61"/>
      <c r="B2022" s="262"/>
      <c r="C2022" s="262"/>
      <c r="D2022" s="263"/>
      <c r="E2022" s="263"/>
    </row>
    <row r="2023" spans="1:5" s="64" customFormat="1">
      <c r="A2023" s="61"/>
      <c r="B2023" s="262"/>
      <c r="C2023" s="262"/>
      <c r="D2023" s="263"/>
      <c r="E2023" s="263"/>
    </row>
    <row r="2024" spans="1:5" s="64" customFormat="1">
      <c r="A2024" s="61"/>
      <c r="B2024" s="262"/>
      <c r="C2024" s="262"/>
      <c r="D2024" s="263"/>
      <c r="E2024" s="263"/>
    </row>
    <row r="2025" spans="1:5" s="64" customFormat="1">
      <c r="A2025" s="61"/>
      <c r="B2025" s="262"/>
      <c r="C2025" s="262"/>
      <c r="D2025" s="263"/>
      <c r="E2025" s="263"/>
    </row>
    <row r="2026" spans="1:5" s="64" customFormat="1">
      <c r="A2026" s="61"/>
      <c r="B2026" s="262"/>
      <c r="C2026" s="262"/>
      <c r="D2026" s="263"/>
      <c r="E2026" s="263"/>
    </row>
    <row r="2027" spans="1:5" s="64" customFormat="1">
      <c r="A2027" s="61"/>
      <c r="B2027" s="262"/>
      <c r="C2027" s="262"/>
      <c r="D2027" s="263"/>
      <c r="E2027" s="263"/>
    </row>
    <row r="2028" spans="1:5" s="64" customFormat="1">
      <c r="A2028" s="61"/>
      <c r="B2028" s="262"/>
      <c r="C2028" s="262"/>
      <c r="D2028" s="263"/>
      <c r="E2028" s="263"/>
    </row>
    <row r="2029" spans="1:5" s="64" customFormat="1">
      <c r="A2029" s="61"/>
      <c r="B2029" s="262"/>
      <c r="C2029" s="262"/>
      <c r="D2029" s="263"/>
      <c r="E2029" s="263"/>
    </row>
    <row r="2030" spans="1:5" s="64" customFormat="1">
      <c r="A2030" s="61"/>
      <c r="B2030" s="262"/>
      <c r="C2030" s="262"/>
      <c r="D2030" s="263"/>
      <c r="E2030" s="263"/>
    </row>
    <row r="2031" spans="1:5" s="64" customFormat="1">
      <c r="A2031" s="61"/>
      <c r="B2031" s="262"/>
      <c r="C2031" s="262"/>
      <c r="D2031" s="263"/>
      <c r="E2031" s="263"/>
    </row>
    <row r="2032" spans="1:5" s="64" customFormat="1">
      <c r="A2032" s="61"/>
      <c r="B2032" s="262"/>
      <c r="C2032" s="262"/>
      <c r="D2032" s="263"/>
      <c r="E2032" s="263"/>
    </row>
    <row r="2033" spans="1:5" s="64" customFormat="1">
      <c r="A2033" s="61"/>
      <c r="B2033" s="262"/>
      <c r="C2033" s="262"/>
      <c r="D2033" s="263"/>
      <c r="E2033" s="263"/>
    </row>
    <row r="2034" spans="1:5" s="64" customFormat="1">
      <c r="A2034" s="61"/>
      <c r="B2034" s="262"/>
      <c r="C2034" s="262"/>
      <c r="D2034" s="263"/>
      <c r="E2034" s="263"/>
    </row>
    <row r="2035" spans="1:5" s="64" customFormat="1">
      <c r="A2035" s="61"/>
      <c r="B2035" s="262"/>
      <c r="C2035" s="262"/>
      <c r="D2035" s="263"/>
      <c r="E2035" s="263"/>
    </row>
    <row r="2036" spans="1:5" s="64" customFormat="1">
      <c r="A2036" s="61"/>
      <c r="B2036" s="262"/>
      <c r="C2036" s="262"/>
      <c r="D2036" s="263"/>
      <c r="E2036" s="263"/>
    </row>
    <row r="2037" spans="1:5" s="64" customFormat="1">
      <c r="A2037" s="61"/>
      <c r="B2037" s="262"/>
      <c r="C2037" s="262"/>
      <c r="D2037" s="263"/>
      <c r="E2037" s="263"/>
    </row>
    <row r="2038" spans="1:5" s="64" customFormat="1">
      <c r="A2038" s="61"/>
      <c r="B2038" s="262"/>
      <c r="C2038" s="262"/>
      <c r="D2038" s="263"/>
      <c r="E2038" s="263"/>
    </row>
    <row r="2039" spans="1:5" s="64" customFormat="1">
      <c r="A2039" s="61"/>
      <c r="B2039" s="262"/>
      <c r="C2039" s="262"/>
      <c r="D2039" s="263"/>
      <c r="E2039" s="263"/>
    </row>
    <row r="2040" spans="1:5" s="64" customFormat="1">
      <c r="A2040" s="61"/>
      <c r="B2040" s="262"/>
      <c r="C2040" s="262"/>
      <c r="D2040" s="263"/>
      <c r="E2040" s="263"/>
    </row>
    <row r="2041" spans="1:5" s="64" customFormat="1">
      <c r="A2041" s="61"/>
      <c r="B2041" s="262"/>
      <c r="C2041" s="262"/>
      <c r="D2041" s="263"/>
      <c r="E2041" s="263"/>
    </row>
    <row r="2042" spans="1:5" s="64" customFormat="1">
      <c r="A2042" s="61"/>
      <c r="B2042" s="262"/>
      <c r="C2042" s="262"/>
      <c r="D2042" s="263"/>
      <c r="E2042" s="263"/>
    </row>
    <row r="2043" spans="1:5" s="64" customFormat="1">
      <c r="A2043" s="61"/>
      <c r="B2043" s="262"/>
      <c r="C2043" s="262"/>
      <c r="D2043" s="263"/>
      <c r="E2043" s="263"/>
    </row>
    <row r="2044" spans="1:5" s="64" customFormat="1">
      <c r="A2044" s="61"/>
      <c r="B2044" s="262"/>
      <c r="C2044" s="262"/>
      <c r="D2044" s="263"/>
      <c r="E2044" s="263"/>
    </row>
    <row r="2045" spans="1:5" s="64" customFormat="1">
      <c r="A2045" s="61"/>
      <c r="B2045" s="262"/>
      <c r="C2045" s="262"/>
      <c r="D2045" s="263"/>
      <c r="E2045" s="263"/>
    </row>
    <row r="2046" spans="1:5" s="64" customFormat="1">
      <c r="A2046" s="61"/>
      <c r="B2046" s="262"/>
      <c r="C2046" s="262"/>
      <c r="D2046" s="263"/>
      <c r="E2046" s="263"/>
    </row>
    <row r="2047" spans="1:5" s="64" customFormat="1">
      <c r="A2047" s="61"/>
      <c r="B2047" s="262"/>
      <c r="C2047" s="262"/>
      <c r="D2047" s="263"/>
      <c r="E2047" s="263"/>
    </row>
    <row r="2048" spans="1:5" s="64" customFormat="1">
      <c r="A2048" s="61"/>
      <c r="B2048" s="262"/>
      <c r="C2048" s="262"/>
      <c r="D2048" s="263"/>
      <c r="E2048" s="263"/>
    </row>
    <row r="2049" spans="1:5" s="64" customFormat="1">
      <c r="A2049" s="61"/>
      <c r="B2049" s="262"/>
      <c r="C2049" s="262"/>
      <c r="D2049" s="263"/>
      <c r="E2049" s="263"/>
    </row>
    <row r="2050" spans="1:5" s="64" customFormat="1">
      <c r="A2050" s="61"/>
      <c r="B2050" s="262"/>
      <c r="C2050" s="262"/>
      <c r="D2050" s="263"/>
      <c r="E2050" s="263"/>
    </row>
    <row r="2051" spans="1:5" s="64" customFormat="1">
      <c r="A2051" s="61"/>
      <c r="B2051" s="262"/>
      <c r="C2051" s="262"/>
      <c r="D2051" s="263"/>
      <c r="E2051" s="263"/>
    </row>
    <row r="2052" spans="1:5" s="64" customFormat="1">
      <c r="A2052" s="61"/>
      <c r="B2052" s="262"/>
      <c r="C2052" s="262"/>
      <c r="D2052" s="263"/>
      <c r="E2052" s="263"/>
    </row>
    <row r="2053" spans="1:5" s="64" customFormat="1">
      <c r="A2053" s="61"/>
      <c r="B2053" s="262"/>
      <c r="C2053" s="262"/>
      <c r="D2053" s="263"/>
      <c r="E2053" s="263"/>
    </row>
    <row r="2054" spans="1:5" s="64" customFormat="1">
      <c r="A2054" s="61"/>
      <c r="B2054" s="262"/>
      <c r="C2054" s="262"/>
      <c r="D2054" s="263"/>
      <c r="E2054" s="263"/>
    </row>
    <row r="2055" spans="1:5" s="64" customFormat="1">
      <c r="A2055" s="61"/>
      <c r="B2055" s="262"/>
      <c r="C2055" s="262"/>
      <c r="D2055" s="263"/>
      <c r="E2055" s="263"/>
    </row>
    <row r="2056" spans="1:5" s="64" customFormat="1">
      <c r="A2056" s="61"/>
      <c r="B2056" s="262"/>
      <c r="C2056" s="262"/>
      <c r="D2056" s="263"/>
      <c r="E2056" s="263"/>
    </row>
    <row r="2057" spans="1:5" s="64" customFormat="1">
      <c r="A2057" s="61"/>
      <c r="B2057" s="262"/>
      <c r="C2057" s="262"/>
      <c r="D2057" s="263"/>
      <c r="E2057" s="263"/>
    </row>
    <row r="2058" spans="1:5" s="64" customFormat="1">
      <c r="A2058" s="61"/>
      <c r="B2058" s="262"/>
      <c r="C2058" s="262"/>
      <c r="D2058" s="263"/>
      <c r="E2058" s="263"/>
    </row>
    <row r="2059" spans="1:5" s="64" customFormat="1">
      <c r="A2059" s="61"/>
      <c r="B2059" s="262"/>
      <c r="C2059" s="262"/>
      <c r="D2059" s="263"/>
      <c r="E2059" s="263"/>
    </row>
    <row r="2060" spans="1:5" s="64" customFormat="1">
      <c r="A2060" s="61"/>
      <c r="B2060" s="262"/>
      <c r="C2060" s="262"/>
      <c r="D2060" s="263"/>
      <c r="E2060" s="263"/>
    </row>
    <row r="2061" spans="1:5" s="64" customFormat="1">
      <c r="A2061" s="61"/>
      <c r="B2061" s="262"/>
      <c r="C2061" s="262"/>
      <c r="D2061" s="263"/>
      <c r="E2061" s="263"/>
    </row>
    <row r="2062" spans="1:5" s="64" customFormat="1">
      <c r="A2062" s="61"/>
      <c r="B2062" s="262"/>
      <c r="C2062" s="262"/>
      <c r="D2062" s="263"/>
      <c r="E2062" s="263"/>
    </row>
    <row r="2063" spans="1:5" s="64" customFormat="1">
      <c r="A2063" s="61"/>
      <c r="B2063" s="262"/>
      <c r="C2063" s="262"/>
      <c r="D2063" s="263"/>
      <c r="E2063" s="263"/>
    </row>
    <row r="2064" spans="1:5" s="64" customFormat="1">
      <c r="A2064" s="61"/>
      <c r="B2064" s="262"/>
      <c r="C2064" s="262"/>
      <c r="D2064" s="263"/>
      <c r="E2064" s="263"/>
    </row>
    <row r="2065" spans="1:5" s="64" customFormat="1">
      <c r="A2065" s="61"/>
      <c r="B2065" s="262"/>
      <c r="C2065" s="262"/>
      <c r="D2065" s="263"/>
      <c r="E2065" s="263"/>
    </row>
    <row r="2066" spans="1:5" s="64" customFormat="1">
      <c r="A2066" s="61"/>
      <c r="B2066" s="262"/>
      <c r="C2066" s="262"/>
      <c r="D2066" s="263"/>
      <c r="E2066" s="263"/>
    </row>
    <row r="2067" spans="1:5" s="64" customFormat="1">
      <c r="A2067" s="61"/>
      <c r="B2067" s="262"/>
      <c r="C2067" s="262"/>
      <c r="D2067" s="263"/>
      <c r="E2067" s="263"/>
    </row>
    <row r="2068" spans="1:5" s="64" customFormat="1">
      <c r="A2068" s="61"/>
      <c r="B2068" s="262"/>
      <c r="C2068" s="262"/>
      <c r="D2068" s="263"/>
      <c r="E2068" s="263"/>
    </row>
    <row r="2069" spans="1:5" s="64" customFormat="1">
      <c r="A2069" s="61"/>
      <c r="B2069" s="262"/>
      <c r="C2069" s="262"/>
      <c r="D2069" s="263"/>
      <c r="E2069" s="263"/>
    </row>
    <row r="2070" spans="1:5" s="64" customFormat="1">
      <c r="A2070" s="61"/>
      <c r="B2070" s="262"/>
      <c r="C2070" s="262"/>
      <c r="D2070" s="263"/>
      <c r="E2070" s="263"/>
    </row>
    <row r="2071" spans="1:5" s="64" customFormat="1">
      <c r="A2071" s="61"/>
      <c r="B2071" s="262"/>
      <c r="C2071" s="262"/>
      <c r="D2071" s="263"/>
      <c r="E2071" s="263"/>
    </row>
    <row r="2072" spans="1:5" s="64" customFormat="1">
      <c r="A2072" s="61"/>
      <c r="B2072" s="262"/>
      <c r="C2072" s="262"/>
      <c r="D2072" s="263"/>
      <c r="E2072" s="263"/>
    </row>
    <row r="2073" spans="1:5" s="64" customFormat="1">
      <c r="A2073" s="61"/>
      <c r="B2073" s="262"/>
      <c r="C2073" s="262"/>
      <c r="D2073" s="263"/>
      <c r="E2073" s="263"/>
    </row>
    <row r="2074" spans="1:5" s="64" customFormat="1">
      <c r="A2074" s="61"/>
      <c r="B2074" s="262"/>
      <c r="C2074" s="262"/>
      <c r="D2074" s="263"/>
      <c r="E2074" s="263"/>
    </row>
    <row r="2075" spans="1:5" s="64" customFormat="1">
      <c r="A2075" s="61"/>
      <c r="B2075" s="262"/>
      <c r="C2075" s="262"/>
      <c r="D2075" s="263"/>
      <c r="E2075" s="263"/>
    </row>
    <row r="2076" spans="1:5" s="64" customFormat="1">
      <c r="A2076" s="61"/>
      <c r="B2076" s="262"/>
      <c r="C2076" s="262"/>
      <c r="D2076" s="263"/>
      <c r="E2076" s="263"/>
    </row>
    <row r="2077" spans="1:5" s="64" customFormat="1">
      <c r="A2077" s="61"/>
      <c r="B2077" s="262"/>
      <c r="C2077" s="262"/>
      <c r="D2077" s="263"/>
      <c r="E2077" s="263"/>
    </row>
    <row r="2078" spans="1:5" s="64" customFormat="1">
      <c r="A2078" s="61"/>
      <c r="B2078" s="262"/>
      <c r="C2078" s="262"/>
      <c r="D2078" s="263"/>
      <c r="E2078" s="263"/>
    </row>
    <row r="2079" spans="1:5" s="64" customFormat="1">
      <c r="A2079" s="61"/>
      <c r="B2079" s="262"/>
      <c r="C2079" s="262"/>
      <c r="D2079" s="263"/>
      <c r="E2079" s="263"/>
    </row>
    <row r="2080" spans="1:5" s="64" customFormat="1">
      <c r="A2080" s="61"/>
      <c r="B2080" s="262"/>
      <c r="C2080" s="262"/>
      <c r="D2080" s="263"/>
      <c r="E2080" s="263"/>
    </row>
    <row r="2081" spans="1:5" s="64" customFormat="1">
      <c r="A2081" s="61"/>
      <c r="B2081" s="262"/>
      <c r="C2081" s="262"/>
      <c r="D2081" s="263"/>
      <c r="E2081" s="263"/>
    </row>
    <row r="2082" spans="1:5" s="64" customFormat="1">
      <c r="A2082" s="61"/>
      <c r="B2082" s="262"/>
      <c r="C2082" s="262"/>
      <c r="D2082" s="263"/>
      <c r="E2082" s="263"/>
    </row>
    <row r="2083" spans="1:5" s="64" customFormat="1">
      <c r="A2083" s="61"/>
      <c r="B2083" s="262"/>
      <c r="C2083" s="262"/>
      <c r="D2083" s="263"/>
      <c r="E2083" s="263"/>
    </row>
    <row r="2084" spans="1:5" s="64" customFormat="1">
      <c r="A2084" s="61"/>
      <c r="B2084" s="262"/>
      <c r="C2084" s="262"/>
      <c r="D2084" s="263"/>
      <c r="E2084" s="263"/>
    </row>
    <row r="2085" spans="1:5" s="64" customFormat="1">
      <c r="A2085" s="61"/>
      <c r="B2085" s="262"/>
      <c r="C2085" s="262"/>
      <c r="D2085" s="263"/>
      <c r="E2085" s="263"/>
    </row>
    <row r="2086" spans="1:5" s="64" customFormat="1">
      <c r="A2086" s="61"/>
      <c r="B2086" s="262"/>
      <c r="C2086" s="262"/>
      <c r="D2086" s="263"/>
      <c r="E2086" s="263"/>
    </row>
    <row r="2087" spans="1:5" s="64" customFormat="1">
      <c r="A2087" s="61"/>
      <c r="B2087" s="262"/>
      <c r="C2087" s="262"/>
      <c r="D2087" s="263"/>
      <c r="E2087" s="263"/>
    </row>
    <row r="2088" spans="1:5" s="64" customFormat="1">
      <c r="A2088" s="61"/>
      <c r="B2088" s="262"/>
      <c r="C2088" s="262"/>
      <c r="D2088" s="263"/>
      <c r="E2088" s="263"/>
    </row>
    <row r="2089" spans="1:5" s="64" customFormat="1">
      <c r="A2089" s="61"/>
      <c r="B2089" s="262"/>
      <c r="C2089" s="262"/>
      <c r="D2089" s="263"/>
      <c r="E2089" s="263"/>
    </row>
    <row r="2090" spans="1:5" s="64" customFormat="1">
      <c r="A2090" s="61"/>
      <c r="B2090" s="262"/>
      <c r="C2090" s="262"/>
      <c r="D2090" s="263"/>
      <c r="E2090" s="263"/>
    </row>
    <row r="2091" spans="1:5" s="64" customFormat="1">
      <c r="A2091" s="61"/>
      <c r="B2091" s="262"/>
      <c r="C2091" s="262"/>
      <c r="D2091" s="263"/>
      <c r="E2091" s="263"/>
    </row>
    <row r="2092" spans="1:5" s="64" customFormat="1">
      <c r="A2092" s="61"/>
      <c r="B2092" s="262"/>
      <c r="C2092" s="262"/>
      <c r="D2092" s="263"/>
      <c r="E2092" s="263"/>
    </row>
    <row r="2093" spans="1:5" s="64" customFormat="1">
      <c r="A2093" s="61"/>
      <c r="B2093" s="262"/>
      <c r="C2093" s="262"/>
      <c r="D2093" s="263"/>
      <c r="E2093" s="263"/>
    </row>
    <row r="2094" spans="1:5" s="64" customFormat="1">
      <c r="A2094" s="61"/>
      <c r="B2094" s="262"/>
      <c r="C2094" s="262"/>
      <c r="D2094" s="263"/>
      <c r="E2094" s="263"/>
    </row>
    <row r="2095" spans="1:5" s="64" customFormat="1">
      <c r="A2095" s="61"/>
      <c r="B2095" s="262"/>
      <c r="C2095" s="262"/>
      <c r="D2095" s="263"/>
      <c r="E2095" s="263"/>
    </row>
    <row r="2096" spans="1:5" s="64" customFormat="1">
      <c r="A2096" s="61"/>
      <c r="B2096" s="262"/>
      <c r="C2096" s="262"/>
      <c r="D2096" s="263"/>
      <c r="E2096" s="263"/>
    </row>
    <row r="2097" spans="1:5" s="64" customFormat="1">
      <c r="A2097" s="61"/>
      <c r="B2097" s="262"/>
      <c r="C2097" s="262"/>
      <c r="D2097" s="263"/>
      <c r="E2097" s="263"/>
    </row>
    <row r="2098" spans="1:5" s="64" customFormat="1">
      <c r="A2098" s="61"/>
      <c r="B2098" s="262"/>
      <c r="C2098" s="262"/>
      <c r="D2098" s="263"/>
      <c r="E2098" s="263"/>
    </row>
    <row r="2099" spans="1:5" s="64" customFormat="1">
      <c r="A2099" s="61"/>
      <c r="B2099" s="262"/>
      <c r="C2099" s="262"/>
      <c r="D2099" s="263"/>
      <c r="E2099" s="263"/>
    </row>
    <row r="2100" spans="1:5" s="64" customFormat="1">
      <c r="A2100" s="61"/>
      <c r="B2100" s="262"/>
      <c r="C2100" s="262"/>
      <c r="D2100" s="263"/>
      <c r="E2100" s="263"/>
    </row>
    <row r="2101" spans="1:5" s="64" customFormat="1">
      <c r="A2101" s="61"/>
      <c r="B2101" s="262"/>
      <c r="C2101" s="262"/>
      <c r="D2101" s="263"/>
      <c r="E2101" s="263"/>
    </row>
    <row r="2102" spans="1:5" s="64" customFormat="1">
      <c r="A2102" s="61"/>
      <c r="B2102" s="262"/>
      <c r="C2102" s="262"/>
      <c r="D2102" s="263"/>
      <c r="E2102" s="263"/>
    </row>
    <row r="2103" spans="1:5" s="64" customFormat="1">
      <c r="A2103" s="61"/>
      <c r="B2103" s="262"/>
      <c r="C2103" s="262"/>
      <c r="D2103" s="263"/>
      <c r="E2103" s="263"/>
    </row>
    <row r="2104" spans="1:5" s="64" customFormat="1">
      <c r="A2104" s="61"/>
      <c r="B2104" s="262"/>
      <c r="C2104" s="262"/>
      <c r="D2104" s="263"/>
      <c r="E2104" s="263"/>
    </row>
    <row r="2105" spans="1:5" s="64" customFormat="1">
      <c r="A2105" s="61"/>
      <c r="B2105" s="262"/>
      <c r="C2105" s="262"/>
      <c r="D2105" s="263"/>
      <c r="E2105" s="263"/>
    </row>
    <row r="2106" spans="1:5" s="64" customFormat="1">
      <c r="A2106" s="61"/>
      <c r="B2106" s="262"/>
      <c r="C2106" s="262"/>
      <c r="D2106" s="263"/>
      <c r="E2106" s="263"/>
    </row>
    <row r="2107" spans="1:5" s="64" customFormat="1">
      <c r="A2107" s="61"/>
      <c r="B2107" s="262"/>
      <c r="C2107" s="262"/>
      <c r="D2107" s="263"/>
      <c r="E2107" s="263"/>
    </row>
    <row r="2108" spans="1:5" s="64" customFormat="1">
      <c r="A2108" s="61"/>
      <c r="B2108" s="262"/>
      <c r="C2108" s="262"/>
      <c r="D2108" s="263"/>
      <c r="E2108" s="263"/>
    </row>
    <row r="2109" spans="1:5" s="64" customFormat="1">
      <c r="A2109" s="61"/>
      <c r="B2109" s="262"/>
      <c r="C2109" s="262"/>
      <c r="D2109" s="263"/>
      <c r="E2109" s="263"/>
    </row>
    <row r="2110" spans="1:5" s="64" customFormat="1">
      <c r="A2110" s="61"/>
      <c r="B2110" s="262"/>
      <c r="C2110" s="262"/>
      <c r="D2110" s="263"/>
      <c r="E2110" s="263"/>
    </row>
    <row r="2111" spans="1:5" s="64" customFormat="1">
      <c r="A2111" s="61"/>
      <c r="B2111" s="262"/>
      <c r="C2111" s="262"/>
      <c r="D2111" s="263"/>
      <c r="E2111" s="263"/>
    </row>
    <row r="2112" spans="1:5" s="64" customFormat="1">
      <c r="A2112" s="61"/>
      <c r="B2112" s="262"/>
      <c r="C2112" s="262"/>
      <c r="D2112" s="263"/>
      <c r="E2112" s="263"/>
    </row>
    <row r="2113" spans="1:5" s="64" customFormat="1">
      <c r="A2113" s="61"/>
      <c r="B2113" s="262"/>
      <c r="C2113" s="262"/>
      <c r="D2113" s="263"/>
      <c r="E2113" s="263"/>
    </row>
    <row r="2114" spans="1:5" s="64" customFormat="1">
      <c r="A2114" s="61"/>
      <c r="B2114" s="262"/>
      <c r="C2114" s="262"/>
      <c r="D2114" s="263"/>
      <c r="E2114" s="263"/>
    </row>
    <row r="2115" spans="1:5" s="64" customFormat="1">
      <c r="A2115" s="61"/>
      <c r="B2115" s="262"/>
      <c r="C2115" s="262"/>
      <c r="D2115" s="263"/>
      <c r="E2115" s="263"/>
    </row>
    <row r="2116" spans="1:5" s="64" customFormat="1">
      <c r="A2116" s="61"/>
      <c r="B2116" s="262"/>
      <c r="C2116" s="262"/>
      <c r="D2116" s="263"/>
      <c r="E2116" s="263"/>
    </row>
    <row r="2117" spans="1:5" s="64" customFormat="1">
      <c r="A2117" s="61"/>
      <c r="B2117" s="262"/>
      <c r="C2117" s="262"/>
      <c r="D2117" s="263"/>
      <c r="E2117" s="263"/>
    </row>
    <row r="2118" spans="1:5" s="64" customFormat="1">
      <c r="A2118" s="61"/>
      <c r="B2118" s="262"/>
      <c r="C2118" s="262"/>
      <c r="D2118" s="263"/>
      <c r="E2118" s="263"/>
    </row>
    <row r="2119" spans="1:5" s="64" customFormat="1">
      <c r="A2119" s="61"/>
      <c r="B2119" s="262"/>
      <c r="C2119" s="262"/>
      <c r="D2119" s="263"/>
      <c r="E2119" s="263"/>
    </row>
    <row r="2120" spans="1:5" s="64" customFormat="1">
      <c r="A2120" s="61"/>
      <c r="B2120" s="262"/>
      <c r="C2120" s="262"/>
      <c r="D2120" s="263"/>
      <c r="E2120" s="263"/>
    </row>
    <row r="2121" spans="1:5" s="64" customFormat="1">
      <c r="A2121" s="61"/>
      <c r="B2121" s="262"/>
      <c r="C2121" s="262"/>
      <c r="D2121" s="263"/>
      <c r="E2121" s="263"/>
    </row>
    <row r="2122" spans="1:5" s="64" customFormat="1">
      <c r="A2122" s="61"/>
      <c r="B2122" s="262"/>
      <c r="C2122" s="262"/>
      <c r="D2122" s="263"/>
      <c r="E2122" s="263"/>
    </row>
    <row r="2123" spans="1:5" s="64" customFormat="1">
      <c r="A2123" s="61"/>
      <c r="B2123" s="262"/>
      <c r="C2123" s="262"/>
      <c r="D2123" s="263"/>
      <c r="E2123" s="263"/>
    </row>
    <row r="2124" spans="1:5" s="64" customFormat="1">
      <c r="A2124" s="61"/>
      <c r="B2124" s="262"/>
      <c r="C2124" s="262"/>
      <c r="D2124" s="263"/>
      <c r="E2124" s="263"/>
    </row>
    <row r="2125" spans="1:5" s="64" customFormat="1">
      <c r="A2125" s="61"/>
      <c r="B2125" s="262"/>
      <c r="C2125" s="262"/>
      <c r="D2125" s="263"/>
      <c r="E2125" s="263"/>
    </row>
    <row r="2126" spans="1:5" s="64" customFormat="1">
      <c r="A2126" s="61"/>
      <c r="B2126" s="262"/>
      <c r="C2126" s="262"/>
      <c r="D2126" s="263"/>
      <c r="E2126" s="263"/>
    </row>
    <row r="2127" spans="1:5" s="64" customFormat="1">
      <c r="A2127" s="61"/>
      <c r="B2127" s="262"/>
      <c r="C2127" s="262"/>
      <c r="D2127" s="263"/>
      <c r="E2127" s="263"/>
    </row>
    <row r="2128" spans="1:5" s="64" customFormat="1">
      <c r="A2128" s="61"/>
      <c r="B2128" s="262"/>
      <c r="C2128" s="262"/>
      <c r="D2128" s="263"/>
      <c r="E2128" s="263"/>
    </row>
    <row r="2129" spans="1:5" s="64" customFormat="1">
      <c r="A2129" s="61"/>
      <c r="B2129" s="262"/>
      <c r="C2129" s="262"/>
      <c r="D2129" s="263"/>
      <c r="E2129" s="263"/>
    </row>
    <row r="2130" spans="1:5" s="64" customFormat="1">
      <c r="A2130" s="61"/>
      <c r="B2130" s="262"/>
      <c r="C2130" s="262"/>
      <c r="D2130" s="263"/>
      <c r="E2130" s="263"/>
    </row>
    <row r="2131" spans="1:5" s="64" customFormat="1">
      <c r="A2131" s="61"/>
      <c r="B2131" s="262"/>
      <c r="C2131" s="262"/>
      <c r="D2131" s="263"/>
      <c r="E2131" s="263"/>
    </row>
    <row r="2132" spans="1:5" s="64" customFormat="1">
      <c r="A2132" s="61"/>
      <c r="B2132" s="262"/>
      <c r="C2132" s="262"/>
      <c r="D2132" s="263"/>
      <c r="E2132" s="263"/>
    </row>
    <row r="2133" spans="1:5" s="64" customFormat="1">
      <c r="A2133" s="61"/>
      <c r="B2133" s="262"/>
      <c r="C2133" s="262"/>
      <c r="D2133" s="263"/>
      <c r="E2133" s="263"/>
    </row>
    <row r="2134" spans="1:5" s="64" customFormat="1">
      <c r="A2134" s="61"/>
      <c r="B2134" s="262"/>
      <c r="C2134" s="262"/>
      <c r="D2134" s="263"/>
      <c r="E2134" s="263"/>
    </row>
    <row r="2135" spans="1:5" s="64" customFormat="1">
      <c r="A2135" s="61"/>
      <c r="B2135" s="262"/>
      <c r="C2135" s="262"/>
      <c r="D2135" s="263"/>
      <c r="E2135" s="263"/>
    </row>
    <row r="2136" spans="1:5" s="64" customFormat="1">
      <c r="A2136" s="61"/>
      <c r="B2136" s="262"/>
      <c r="C2136" s="262"/>
      <c r="D2136" s="263"/>
      <c r="E2136" s="263"/>
    </row>
    <row r="2137" spans="1:5" s="64" customFormat="1">
      <c r="A2137" s="61"/>
      <c r="B2137" s="262"/>
      <c r="C2137" s="262"/>
      <c r="D2137" s="263"/>
      <c r="E2137" s="263"/>
    </row>
    <row r="2138" spans="1:5" s="64" customFormat="1">
      <c r="A2138" s="61"/>
      <c r="B2138" s="262"/>
      <c r="C2138" s="262"/>
      <c r="D2138" s="263"/>
      <c r="E2138" s="263"/>
    </row>
    <row r="2139" spans="1:5" s="64" customFormat="1">
      <c r="A2139" s="61"/>
      <c r="B2139" s="262"/>
      <c r="C2139" s="262"/>
      <c r="D2139" s="263"/>
      <c r="E2139" s="263"/>
    </row>
    <row r="2140" spans="1:5" s="64" customFormat="1">
      <c r="A2140" s="61"/>
      <c r="B2140" s="262"/>
      <c r="C2140" s="262"/>
      <c r="D2140" s="263"/>
      <c r="E2140" s="263"/>
    </row>
    <row r="2141" spans="1:5" s="64" customFormat="1">
      <c r="A2141" s="61"/>
      <c r="B2141" s="262"/>
      <c r="C2141" s="262"/>
      <c r="D2141" s="263"/>
      <c r="E2141" s="263"/>
    </row>
    <row r="2142" spans="1:5" s="64" customFormat="1">
      <c r="A2142" s="61"/>
      <c r="B2142" s="262"/>
      <c r="C2142" s="262"/>
      <c r="D2142" s="263"/>
      <c r="E2142" s="263"/>
    </row>
    <row r="2143" spans="1:5" s="64" customFormat="1">
      <c r="A2143" s="61"/>
      <c r="B2143" s="262"/>
      <c r="C2143" s="262"/>
      <c r="D2143" s="263"/>
      <c r="E2143" s="263"/>
    </row>
    <row r="2144" spans="1:5" s="64" customFormat="1">
      <c r="A2144" s="61"/>
      <c r="B2144" s="262"/>
      <c r="C2144" s="262"/>
      <c r="D2144" s="263"/>
      <c r="E2144" s="263"/>
    </row>
    <row r="2145" spans="1:5" s="64" customFormat="1">
      <c r="A2145" s="61"/>
      <c r="B2145" s="262"/>
      <c r="C2145" s="262"/>
      <c r="D2145" s="263"/>
      <c r="E2145" s="263"/>
    </row>
    <row r="2146" spans="1:5" s="64" customFormat="1">
      <c r="A2146" s="61"/>
      <c r="B2146" s="262"/>
      <c r="C2146" s="262"/>
      <c r="D2146" s="263"/>
      <c r="E2146" s="263"/>
    </row>
    <row r="2147" spans="1:5" s="64" customFormat="1">
      <c r="A2147" s="61"/>
      <c r="B2147" s="262"/>
      <c r="C2147" s="262"/>
      <c r="D2147" s="263"/>
      <c r="E2147" s="263"/>
    </row>
    <row r="2148" spans="1:5" s="64" customFormat="1">
      <c r="A2148" s="61"/>
      <c r="B2148" s="262"/>
      <c r="C2148" s="262"/>
      <c r="D2148" s="263"/>
      <c r="E2148" s="263"/>
    </row>
    <row r="2149" spans="1:5" s="64" customFormat="1">
      <c r="A2149" s="61"/>
      <c r="B2149" s="262"/>
      <c r="C2149" s="262"/>
      <c r="D2149" s="263"/>
      <c r="E2149" s="263"/>
    </row>
    <row r="2150" spans="1:5" s="64" customFormat="1">
      <c r="A2150" s="61"/>
      <c r="B2150" s="262"/>
      <c r="C2150" s="262"/>
      <c r="D2150" s="263"/>
      <c r="E2150" s="263"/>
    </row>
    <row r="2151" spans="1:5" s="64" customFormat="1">
      <c r="A2151" s="61"/>
      <c r="B2151" s="262"/>
      <c r="C2151" s="262"/>
      <c r="D2151" s="263"/>
      <c r="E2151" s="263"/>
    </row>
    <row r="2152" spans="1:5" s="64" customFormat="1">
      <c r="A2152" s="61"/>
      <c r="B2152" s="262"/>
      <c r="C2152" s="262"/>
      <c r="D2152" s="263"/>
      <c r="E2152" s="263"/>
    </row>
    <row r="2153" spans="1:5" s="64" customFormat="1">
      <c r="A2153" s="61"/>
      <c r="B2153" s="262"/>
      <c r="C2153" s="262"/>
      <c r="D2153" s="263"/>
      <c r="E2153" s="263"/>
    </row>
    <row r="2154" spans="1:5" s="64" customFormat="1">
      <c r="A2154" s="61"/>
      <c r="B2154" s="262"/>
      <c r="C2154" s="262"/>
      <c r="D2154" s="263"/>
      <c r="E2154" s="263"/>
    </row>
    <row r="2155" spans="1:5" s="64" customFormat="1">
      <c r="A2155" s="61"/>
      <c r="B2155" s="262"/>
      <c r="C2155" s="262"/>
      <c r="D2155" s="263"/>
      <c r="E2155" s="263"/>
    </row>
    <row r="2156" spans="1:5" s="64" customFormat="1">
      <c r="A2156" s="61"/>
      <c r="B2156" s="262"/>
      <c r="C2156" s="262"/>
      <c r="D2156" s="263"/>
      <c r="E2156" s="263"/>
    </row>
    <row r="2157" spans="1:5" s="64" customFormat="1">
      <c r="A2157" s="61"/>
      <c r="B2157" s="262"/>
      <c r="C2157" s="262"/>
      <c r="D2157" s="263"/>
      <c r="E2157" s="263"/>
    </row>
    <row r="2158" spans="1:5" s="64" customFormat="1">
      <c r="A2158" s="61"/>
      <c r="B2158" s="262"/>
      <c r="C2158" s="262"/>
      <c r="D2158" s="263"/>
      <c r="E2158" s="263"/>
    </row>
    <row r="2159" spans="1:5" s="64" customFormat="1">
      <c r="A2159" s="61"/>
      <c r="B2159" s="262"/>
      <c r="C2159" s="262"/>
      <c r="D2159" s="263"/>
      <c r="E2159" s="263"/>
    </row>
    <row r="2160" spans="1:5" s="64" customFormat="1">
      <c r="A2160" s="61"/>
      <c r="B2160" s="262"/>
      <c r="C2160" s="262"/>
      <c r="D2160" s="263"/>
      <c r="E2160" s="263"/>
    </row>
    <row r="2161" spans="1:5" s="64" customFormat="1">
      <c r="A2161" s="61"/>
      <c r="B2161" s="262"/>
      <c r="C2161" s="262"/>
      <c r="D2161" s="263"/>
      <c r="E2161" s="263"/>
    </row>
    <row r="2162" spans="1:5" s="64" customFormat="1">
      <c r="A2162" s="61"/>
      <c r="B2162" s="262"/>
      <c r="C2162" s="262"/>
      <c r="D2162" s="263"/>
      <c r="E2162" s="263"/>
    </row>
    <row r="2163" spans="1:5" s="64" customFormat="1">
      <c r="A2163" s="61"/>
      <c r="B2163" s="262"/>
      <c r="C2163" s="262"/>
      <c r="D2163" s="263"/>
      <c r="E2163" s="263"/>
    </row>
    <row r="2164" spans="1:5" s="64" customFormat="1">
      <c r="A2164" s="61"/>
      <c r="B2164" s="262"/>
      <c r="C2164" s="262"/>
      <c r="D2164" s="263"/>
      <c r="E2164" s="263"/>
    </row>
    <row r="2165" spans="1:5" s="64" customFormat="1">
      <c r="A2165" s="61"/>
      <c r="B2165" s="262"/>
      <c r="C2165" s="262"/>
      <c r="D2165" s="263"/>
      <c r="E2165" s="263"/>
    </row>
    <row r="2166" spans="1:5" s="64" customFormat="1">
      <c r="A2166" s="61"/>
      <c r="B2166" s="262"/>
      <c r="C2166" s="262"/>
      <c r="D2166" s="263"/>
      <c r="E2166" s="263"/>
    </row>
    <row r="2167" spans="1:5" s="64" customFormat="1">
      <c r="A2167" s="61"/>
      <c r="B2167" s="262"/>
      <c r="C2167" s="262"/>
      <c r="D2167" s="263"/>
      <c r="E2167" s="263"/>
    </row>
    <row r="2168" spans="1:5" s="64" customFormat="1">
      <c r="A2168" s="61"/>
      <c r="B2168" s="262"/>
      <c r="C2168" s="262"/>
      <c r="D2168" s="263"/>
      <c r="E2168" s="263"/>
    </row>
    <row r="2169" spans="1:5" s="64" customFormat="1">
      <c r="A2169" s="61"/>
      <c r="B2169" s="262"/>
      <c r="C2169" s="262"/>
      <c r="D2169" s="263"/>
      <c r="E2169" s="263"/>
    </row>
    <row r="2170" spans="1:5" s="64" customFormat="1">
      <c r="A2170" s="61"/>
      <c r="B2170" s="262"/>
      <c r="C2170" s="262"/>
      <c r="D2170" s="263"/>
      <c r="E2170" s="263"/>
    </row>
    <row r="2171" spans="1:5" s="64" customFormat="1">
      <c r="A2171" s="61"/>
      <c r="B2171" s="262"/>
      <c r="C2171" s="262"/>
      <c r="D2171" s="263"/>
      <c r="E2171" s="263"/>
    </row>
    <row r="2172" spans="1:5" s="64" customFormat="1">
      <c r="A2172" s="61"/>
      <c r="B2172" s="262"/>
      <c r="C2172" s="262"/>
      <c r="D2172" s="263"/>
      <c r="E2172" s="263"/>
    </row>
    <row r="2173" spans="1:5" s="64" customFormat="1">
      <c r="A2173" s="61"/>
      <c r="B2173" s="262"/>
      <c r="C2173" s="262"/>
      <c r="D2173" s="263"/>
      <c r="E2173" s="263"/>
    </row>
    <row r="2174" spans="1:5" s="64" customFormat="1">
      <c r="A2174" s="61"/>
      <c r="B2174" s="262"/>
      <c r="C2174" s="262"/>
      <c r="D2174" s="263"/>
      <c r="E2174" s="263"/>
    </row>
    <row r="2175" spans="1:5" s="64" customFormat="1">
      <c r="A2175" s="61"/>
      <c r="B2175" s="262"/>
      <c r="C2175" s="262"/>
      <c r="D2175" s="263"/>
      <c r="E2175" s="263"/>
    </row>
    <row r="2176" spans="1:5" s="64" customFormat="1">
      <c r="A2176" s="61"/>
      <c r="B2176" s="262"/>
      <c r="C2176" s="262"/>
      <c r="D2176" s="263"/>
      <c r="E2176" s="263"/>
    </row>
    <row r="2177" spans="1:5" s="64" customFormat="1">
      <c r="A2177" s="61"/>
      <c r="B2177" s="262"/>
      <c r="C2177" s="262"/>
      <c r="D2177" s="263"/>
      <c r="E2177" s="263"/>
    </row>
    <row r="2178" spans="1:5" s="64" customFormat="1">
      <c r="A2178" s="61"/>
      <c r="B2178" s="262"/>
      <c r="C2178" s="262"/>
      <c r="D2178" s="263"/>
      <c r="E2178" s="263"/>
    </row>
    <row r="2179" spans="1:5" s="64" customFormat="1">
      <c r="A2179" s="61"/>
      <c r="B2179" s="262"/>
      <c r="C2179" s="262"/>
      <c r="D2179" s="263"/>
      <c r="E2179" s="263"/>
    </row>
    <row r="2180" spans="1:5" s="64" customFormat="1">
      <c r="A2180" s="61"/>
      <c r="B2180" s="262"/>
      <c r="C2180" s="262"/>
      <c r="D2180" s="263"/>
      <c r="E2180" s="263"/>
    </row>
    <row r="2181" spans="1:5" s="64" customFormat="1">
      <c r="A2181" s="61"/>
      <c r="B2181" s="262"/>
      <c r="C2181" s="262"/>
      <c r="D2181" s="263"/>
      <c r="E2181" s="263"/>
    </row>
    <row r="2182" spans="1:5" s="64" customFormat="1">
      <c r="A2182" s="61"/>
      <c r="B2182" s="262"/>
      <c r="C2182" s="262"/>
      <c r="D2182" s="263"/>
      <c r="E2182" s="263"/>
    </row>
    <row r="2183" spans="1:5" s="64" customFormat="1">
      <c r="A2183" s="61"/>
      <c r="B2183" s="262"/>
      <c r="C2183" s="262"/>
      <c r="D2183" s="263"/>
      <c r="E2183" s="263"/>
    </row>
    <row r="2184" spans="1:5" s="64" customFormat="1">
      <c r="A2184" s="61"/>
      <c r="B2184" s="262"/>
      <c r="C2184" s="262"/>
      <c r="D2184" s="263"/>
      <c r="E2184" s="263"/>
    </row>
    <row r="2185" spans="1:5" s="64" customFormat="1">
      <c r="A2185" s="61"/>
      <c r="B2185" s="262"/>
      <c r="C2185" s="262"/>
      <c r="D2185" s="263"/>
      <c r="E2185" s="263"/>
    </row>
    <row r="2186" spans="1:5" s="64" customFormat="1">
      <c r="A2186" s="61"/>
      <c r="B2186" s="262"/>
      <c r="C2186" s="262"/>
      <c r="D2186" s="263"/>
      <c r="E2186" s="263"/>
    </row>
    <row r="2187" spans="1:5" s="64" customFormat="1">
      <c r="A2187" s="61"/>
      <c r="B2187" s="262"/>
      <c r="C2187" s="262"/>
      <c r="D2187" s="263"/>
      <c r="E2187" s="263"/>
    </row>
    <row r="2188" spans="1:5" s="64" customFormat="1">
      <c r="A2188" s="61"/>
      <c r="B2188" s="262"/>
      <c r="C2188" s="262"/>
      <c r="D2188" s="263"/>
      <c r="E2188" s="263"/>
    </row>
    <row r="2189" spans="1:5" s="64" customFormat="1">
      <c r="A2189" s="61"/>
      <c r="B2189" s="262"/>
      <c r="C2189" s="262"/>
      <c r="D2189" s="263"/>
      <c r="E2189" s="263"/>
    </row>
    <row r="2190" spans="1:5" s="64" customFormat="1">
      <c r="A2190" s="61"/>
      <c r="B2190" s="262"/>
      <c r="C2190" s="262"/>
      <c r="D2190" s="263"/>
      <c r="E2190" s="263"/>
    </row>
    <row r="2191" spans="1:5" s="64" customFormat="1">
      <c r="A2191" s="61"/>
      <c r="B2191" s="262"/>
      <c r="C2191" s="262"/>
      <c r="D2191" s="263"/>
      <c r="E2191" s="263"/>
    </row>
    <row r="2192" spans="1:5" s="64" customFormat="1">
      <c r="A2192" s="61"/>
      <c r="B2192" s="262"/>
      <c r="C2192" s="262"/>
      <c r="D2192" s="263"/>
      <c r="E2192" s="263"/>
    </row>
    <row r="2193" spans="1:5" s="64" customFormat="1">
      <c r="A2193" s="61"/>
      <c r="B2193" s="262"/>
      <c r="C2193" s="262"/>
      <c r="D2193" s="263"/>
      <c r="E2193" s="263"/>
    </row>
    <row r="2194" spans="1:5" s="64" customFormat="1">
      <c r="A2194" s="61"/>
      <c r="B2194" s="262"/>
      <c r="C2194" s="262"/>
      <c r="D2194" s="263"/>
      <c r="E2194" s="263"/>
    </row>
    <row r="2195" spans="1:5" s="64" customFormat="1">
      <c r="A2195" s="61"/>
      <c r="B2195" s="262"/>
      <c r="C2195" s="262"/>
      <c r="D2195" s="263"/>
      <c r="E2195" s="263"/>
    </row>
    <row r="2196" spans="1:5" s="64" customFormat="1">
      <c r="A2196" s="61"/>
      <c r="B2196" s="262"/>
      <c r="C2196" s="262"/>
      <c r="D2196" s="263"/>
      <c r="E2196" s="263"/>
    </row>
    <row r="2197" spans="1:5" s="64" customFormat="1">
      <c r="A2197" s="61"/>
      <c r="B2197" s="262"/>
      <c r="C2197" s="262"/>
      <c r="D2197" s="263"/>
      <c r="E2197" s="263"/>
    </row>
    <row r="2198" spans="1:5" s="64" customFormat="1">
      <c r="A2198" s="61"/>
      <c r="B2198" s="262"/>
      <c r="C2198" s="262"/>
      <c r="D2198" s="263"/>
      <c r="E2198" s="263"/>
    </row>
    <row r="2199" spans="1:5" s="64" customFormat="1">
      <c r="A2199" s="61"/>
      <c r="B2199" s="262"/>
      <c r="C2199" s="262"/>
      <c r="D2199" s="263"/>
      <c r="E2199" s="263"/>
    </row>
    <row r="2200" spans="1:5" s="64" customFormat="1">
      <c r="A2200" s="61"/>
      <c r="B2200" s="262"/>
      <c r="C2200" s="262"/>
      <c r="D2200" s="263"/>
      <c r="E2200" s="263"/>
    </row>
    <row r="2201" spans="1:5" s="64" customFormat="1">
      <c r="A2201" s="61"/>
      <c r="B2201" s="262"/>
      <c r="C2201" s="262"/>
      <c r="D2201" s="263"/>
      <c r="E2201" s="263"/>
    </row>
    <row r="2202" spans="1:5" s="64" customFormat="1">
      <c r="A2202" s="61"/>
      <c r="B2202" s="262"/>
      <c r="C2202" s="262"/>
      <c r="D2202" s="263"/>
      <c r="E2202" s="263"/>
    </row>
    <row r="2203" spans="1:5" s="64" customFormat="1">
      <c r="A2203" s="61"/>
      <c r="B2203" s="262"/>
      <c r="C2203" s="262"/>
      <c r="D2203" s="263"/>
      <c r="E2203" s="263"/>
    </row>
    <row r="2204" spans="1:5" s="64" customFormat="1">
      <c r="A2204" s="61"/>
      <c r="B2204" s="262"/>
      <c r="C2204" s="262"/>
      <c r="D2204" s="263"/>
      <c r="E2204" s="263"/>
    </row>
    <row r="2205" spans="1:5" s="64" customFormat="1">
      <c r="A2205" s="61"/>
      <c r="B2205" s="262"/>
      <c r="C2205" s="262"/>
      <c r="D2205" s="263"/>
      <c r="E2205" s="263"/>
    </row>
    <row r="2206" spans="1:5" s="64" customFormat="1">
      <c r="A2206" s="61"/>
      <c r="B2206" s="262"/>
      <c r="C2206" s="262"/>
      <c r="D2206" s="263"/>
      <c r="E2206" s="263"/>
    </row>
    <row r="2207" spans="1:5" s="64" customFormat="1">
      <c r="A2207" s="61"/>
      <c r="B2207" s="262"/>
      <c r="C2207" s="262"/>
      <c r="D2207" s="263"/>
      <c r="E2207" s="263"/>
    </row>
    <row r="2208" spans="1:5" s="64" customFormat="1">
      <c r="A2208" s="61"/>
      <c r="B2208" s="262"/>
      <c r="C2208" s="262"/>
      <c r="D2208" s="263"/>
      <c r="E2208" s="263"/>
    </row>
    <row r="2209" spans="1:5" s="64" customFormat="1">
      <c r="A2209" s="61"/>
      <c r="B2209" s="262"/>
      <c r="C2209" s="262"/>
      <c r="D2209" s="263"/>
      <c r="E2209" s="263"/>
    </row>
    <row r="2210" spans="1:5" s="64" customFormat="1">
      <c r="A2210" s="61"/>
      <c r="B2210" s="262"/>
      <c r="C2210" s="262"/>
      <c r="D2210" s="263"/>
      <c r="E2210" s="263"/>
    </row>
    <row r="2211" spans="1:5" s="64" customFormat="1">
      <c r="A2211" s="61"/>
      <c r="B2211" s="262"/>
      <c r="C2211" s="262"/>
      <c r="D2211" s="263"/>
      <c r="E2211" s="263"/>
    </row>
    <row r="2212" spans="1:5" s="64" customFormat="1">
      <c r="A2212" s="61"/>
      <c r="B2212" s="262"/>
      <c r="C2212" s="262"/>
      <c r="D2212" s="263"/>
      <c r="E2212" s="263"/>
    </row>
    <row r="2213" spans="1:5" s="64" customFormat="1">
      <c r="A2213" s="61"/>
      <c r="B2213" s="262"/>
      <c r="C2213" s="262"/>
      <c r="D2213" s="263"/>
      <c r="E2213" s="263"/>
    </row>
    <row r="2214" spans="1:5" s="64" customFormat="1">
      <c r="A2214" s="61"/>
      <c r="B2214" s="262"/>
      <c r="C2214" s="262"/>
      <c r="D2214" s="263"/>
      <c r="E2214" s="263"/>
    </row>
    <row r="2215" spans="1:5" s="64" customFormat="1">
      <c r="A2215" s="61"/>
      <c r="B2215" s="262"/>
      <c r="C2215" s="262"/>
      <c r="D2215" s="263"/>
      <c r="E2215" s="263"/>
    </row>
    <row r="2216" spans="1:5" s="64" customFormat="1">
      <c r="A2216" s="61"/>
      <c r="B2216" s="262"/>
      <c r="C2216" s="262"/>
      <c r="D2216" s="263"/>
      <c r="E2216" s="263"/>
    </row>
    <row r="2217" spans="1:5" s="64" customFormat="1">
      <c r="A2217" s="61"/>
      <c r="B2217" s="262"/>
      <c r="C2217" s="262"/>
      <c r="D2217" s="263"/>
      <c r="E2217" s="263"/>
    </row>
    <row r="2218" spans="1:5" s="64" customFormat="1">
      <c r="A2218" s="61"/>
      <c r="B2218" s="262"/>
      <c r="C2218" s="262"/>
      <c r="D2218" s="263"/>
      <c r="E2218" s="263"/>
    </row>
    <row r="2219" spans="1:5" s="64" customFormat="1">
      <c r="A2219" s="61"/>
      <c r="B2219" s="262"/>
      <c r="C2219" s="262"/>
      <c r="D2219" s="263"/>
      <c r="E2219" s="263"/>
    </row>
    <row r="2220" spans="1:5" s="64" customFormat="1">
      <c r="A2220" s="61"/>
      <c r="B2220" s="262"/>
      <c r="C2220" s="262"/>
      <c r="D2220" s="263"/>
      <c r="E2220" s="263"/>
    </row>
    <row r="2221" spans="1:5" s="64" customFormat="1">
      <c r="A2221" s="61"/>
      <c r="B2221" s="262"/>
      <c r="C2221" s="262"/>
      <c r="D2221" s="263"/>
      <c r="E2221" s="263"/>
    </row>
    <row r="2222" spans="1:5" s="64" customFormat="1">
      <c r="A2222" s="61"/>
      <c r="B2222" s="262"/>
      <c r="C2222" s="262"/>
      <c r="D2222" s="263"/>
      <c r="E2222" s="263"/>
    </row>
    <row r="2223" spans="1:5" s="64" customFormat="1">
      <c r="A2223" s="61"/>
      <c r="B2223" s="262"/>
      <c r="C2223" s="262"/>
      <c r="D2223" s="263"/>
      <c r="E2223" s="263"/>
    </row>
    <row r="2224" spans="1:5" s="64" customFormat="1">
      <c r="A2224" s="61"/>
      <c r="B2224" s="262"/>
      <c r="C2224" s="262"/>
      <c r="D2224" s="263"/>
      <c r="E2224" s="263"/>
    </row>
    <row r="2225" spans="1:5" s="64" customFormat="1">
      <c r="A2225" s="61"/>
      <c r="B2225" s="262"/>
      <c r="C2225" s="262"/>
      <c r="D2225" s="263"/>
      <c r="E2225" s="263"/>
    </row>
    <row r="2226" spans="1:5" s="64" customFormat="1">
      <c r="A2226" s="61"/>
      <c r="B2226" s="262"/>
      <c r="C2226" s="262"/>
      <c r="D2226" s="263"/>
      <c r="E2226" s="263"/>
    </row>
    <row r="2227" spans="1:5" s="64" customFormat="1">
      <c r="A2227" s="61"/>
      <c r="B2227" s="262"/>
      <c r="C2227" s="262"/>
      <c r="D2227" s="263"/>
      <c r="E2227" s="263"/>
    </row>
    <row r="2228" spans="1:5" s="64" customFormat="1">
      <c r="A2228" s="61"/>
      <c r="B2228" s="262"/>
      <c r="C2228" s="262"/>
      <c r="D2228" s="263"/>
      <c r="E2228" s="263"/>
    </row>
    <row r="2229" spans="1:5" s="64" customFormat="1">
      <c r="A2229" s="61"/>
      <c r="B2229" s="262"/>
      <c r="C2229" s="262"/>
      <c r="D2229" s="263"/>
      <c r="E2229" s="263"/>
    </row>
    <row r="2230" spans="1:5" s="64" customFormat="1">
      <c r="A2230" s="61"/>
      <c r="B2230" s="262"/>
      <c r="C2230" s="262"/>
      <c r="D2230" s="263"/>
      <c r="E2230" s="263"/>
    </row>
    <row r="2231" spans="1:5" s="64" customFormat="1">
      <c r="A2231" s="61"/>
      <c r="B2231" s="262"/>
      <c r="C2231" s="262"/>
      <c r="D2231" s="263"/>
      <c r="E2231" s="263"/>
    </row>
    <row r="2232" spans="1:5" s="64" customFormat="1">
      <c r="A2232" s="61"/>
      <c r="B2232" s="262"/>
      <c r="C2232" s="262"/>
      <c r="D2232" s="263"/>
      <c r="E2232" s="263"/>
    </row>
    <row r="2233" spans="1:5" s="64" customFormat="1">
      <c r="A2233" s="61"/>
      <c r="B2233" s="262"/>
      <c r="C2233" s="262"/>
      <c r="D2233" s="263"/>
      <c r="E2233" s="263"/>
    </row>
    <row r="2234" spans="1:5" s="64" customFormat="1">
      <c r="A2234" s="61"/>
      <c r="B2234" s="262"/>
      <c r="C2234" s="262"/>
      <c r="D2234" s="263"/>
      <c r="E2234" s="263"/>
    </row>
    <row r="2235" spans="1:5" s="64" customFormat="1">
      <c r="A2235" s="61"/>
      <c r="B2235" s="262"/>
      <c r="C2235" s="262"/>
      <c r="D2235" s="263"/>
      <c r="E2235" s="263"/>
    </row>
    <row r="2236" spans="1:5" s="64" customFormat="1">
      <c r="A2236" s="61"/>
      <c r="B2236" s="262"/>
      <c r="C2236" s="262"/>
      <c r="D2236" s="263"/>
      <c r="E2236" s="263"/>
    </row>
    <row r="2237" spans="1:5" s="64" customFormat="1">
      <c r="A2237" s="61"/>
      <c r="B2237" s="262"/>
      <c r="C2237" s="262"/>
      <c r="D2237" s="263"/>
      <c r="E2237" s="263"/>
    </row>
    <row r="2238" spans="1:5" s="64" customFormat="1">
      <c r="A2238" s="61"/>
      <c r="B2238" s="262"/>
      <c r="C2238" s="262"/>
      <c r="D2238" s="263"/>
      <c r="E2238" s="263"/>
    </row>
    <row r="2239" spans="1:5" s="64" customFormat="1">
      <c r="A2239" s="61"/>
      <c r="B2239" s="262"/>
      <c r="C2239" s="262"/>
      <c r="D2239" s="263"/>
      <c r="E2239" s="263"/>
    </row>
    <row r="2240" spans="1:5" s="64" customFormat="1">
      <c r="A2240" s="61"/>
      <c r="B2240" s="262"/>
      <c r="C2240" s="262"/>
      <c r="D2240" s="263"/>
      <c r="E2240" s="263"/>
    </row>
    <row r="2241" spans="1:5" s="64" customFormat="1">
      <c r="A2241" s="61"/>
      <c r="B2241" s="262"/>
      <c r="C2241" s="262"/>
      <c r="D2241" s="263"/>
      <c r="E2241" s="263"/>
    </row>
    <row r="2242" spans="1:5" s="64" customFormat="1">
      <c r="A2242" s="61"/>
      <c r="B2242" s="262"/>
      <c r="C2242" s="262"/>
      <c r="D2242" s="263"/>
      <c r="E2242" s="263"/>
    </row>
    <row r="2243" spans="1:5" s="64" customFormat="1">
      <c r="A2243" s="61"/>
      <c r="B2243" s="262"/>
      <c r="C2243" s="262"/>
      <c r="D2243" s="263"/>
      <c r="E2243" s="263"/>
    </row>
    <row r="2244" spans="1:5" s="64" customFormat="1">
      <c r="A2244" s="61"/>
      <c r="B2244" s="262"/>
      <c r="C2244" s="262"/>
      <c r="D2244" s="263"/>
      <c r="E2244" s="263"/>
    </row>
    <row r="2245" spans="1:5" s="64" customFormat="1">
      <c r="A2245" s="61"/>
      <c r="B2245" s="262"/>
      <c r="C2245" s="262"/>
      <c r="D2245" s="263"/>
      <c r="E2245" s="263"/>
    </row>
    <row r="2246" spans="1:5" s="64" customFormat="1">
      <c r="A2246" s="61"/>
      <c r="B2246" s="262"/>
      <c r="C2246" s="262"/>
      <c r="D2246" s="263"/>
      <c r="E2246" s="263"/>
    </row>
    <row r="2247" spans="1:5" s="64" customFormat="1">
      <c r="A2247" s="61"/>
      <c r="B2247" s="262"/>
      <c r="C2247" s="262"/>
      <c r="D2247" s="263"/>
      <c r="E2247" s="263"/>
    </row>
    <row r="2248" spans="1:5" s="64" customFormat="1">
      <c r="A2248" s="61"/>
      <c r="B2248" s="262"/>
      <c r="C2248" s="262"/>
      <c r="D2248" s="263"/>
      <c r="E2248" s="263"/>
    </row>
    <row r="2249" spans="1:5" s="64" customFormat="1">
      <c r="A2249" s="61"/>
      <c r="B2249" s="262"/>
      <c r="C2249" s="262"/>
      <c r="D2249" s="263"/>
      <c r="E2249" s="263"/>
    </row>
    <row r="2250" spans="1:5" s="64" customFormat="1">
      <c r="A2250" s="61"/>
      <c r="B2250" s="262"/>
      <c r="C2250" s="262"/>
      <c r="D2250" s="263"/>
      <c r="E2250" s="263"/>
    </row>
    <row r="2251" spans="1:5" s="64" customFormat="1">
      <c r="A2251" s="61"/>
      <c r="B2251" s="262"/>
      <c r="C2251" s="262"/>
      <c r="D2251" s="263"/>
      <c r="E2251" s="263"/>
    </row>
    <row r="2252" spans="1:5" s="64" customFormat="1">
      <c r="A2252" s="61"/>
      <c r="B2252" s="262"/>
      <c r="C2252" s="262"/>
      <c r="D2252" s="263"/>
      <c r="E2252" s="263"/>
    </row>
    <row r="2253" spans="1:5" s="64" customFormat="1">
      <c r="A2253" s="61"/>
      <c r="B2253" s="262"/>
      <c r="C2253" s="262"/>
      <c r="D2253" s="263"/>
      <c r="E2253" s="263"/>
    </row>
    <row r="2254" spans="1:5" s="64" customFormat="1">
      <c r="A2254" s="61"/>
      <c r="B2254" s="262"/>
      <c r="C2254" s="262"/>
      <c r="D2254" s="263"/>
      <c r="E2254" s="263"/>
    </row>
    <row r="2255" spans="1:5" s="64" customFormat="1">
      <c r="A2255" s="61"/>
      <c r="B2255" s="262"/>
      <c r="C2255" s="262"/>
      <c r="D2255" s="263"/>
      <c r="E2255" s="263"/>
    </row>
    <row r="2256" spans="1:5" s="64" customFormat="1">
      <c r="A2256" s="61"/>
      <c r="B2256" s="262"/>
      <c r="C2256" s="262"/>
      <c r="D2256" s="263"/>
      <c r="E2256" s="263"/>
    </row>
    <row r="2257" spans="1:5" s="64" customFormat="1">
      <c r="A2257" s="61"/>
      <c r="B2257" s="262"/>
      <c r="C2257" s="262"/>
      <c r="D2257" s="263"/>
      <c r="E2257" s="263"/>
    </row>
    <row r="2258" spans="1:5" s="64" customFormat="1">
      <c r="A2258" s="61"/>
      <c r="B2258" s="262"/>
      <c r="C2258" s="262"/>
      <c r="D2258" s="263"/>
      <c r="E2258" s="263"/>
    </row>
    <row r="2259" spans="1:5" s="64" customFormat="1">
      <c r="A2259" s="61"/>
      <c r="B2259" s="262"/>
      <c r="C2259" s="262"/>
      <c r="D2259" s="263"/>
      <c r="E2259" s="263"/>
    </row>
    <row r="2260" spans="1:5" s="64" customFormat="1">
      <c r="A2260" s="61"/>
      <c r="B2260" s="262"/>
      <c r="C2260" s="262"/>
      <c r="D2260" s="263"/>
      <c r="E2260" s="263"/>
    </row>
    <row r="2261" spans="1:5" s="64" customFormat="1">
      <c r="A2261" s="61"/>
      <c r="B2261" s="262"/>
      <c r="C2261" s="262"/>
      <c r="D2261" s="263"/>
      <c r="E2261" s="263"/>
    </row>
    <row r="2262" spans="1:5" s="64" customFormat="1">
      <c r="A2262" s="61"/>
      <c r="B2262" s="262"/>
      <c r="C2262" s="262"/>
      <c r="D2262" s="263"/>
      <c r="E2262" s="263"/>
    </row>
    <row r="2263" spans="1:5" s="64" customFormat="1">
      <c r="A2263" s="61"/>
      <c r="B2263" s="262"/>
      <c r="C2263" s="262"/>
      <c r="D2263" s="263"/>
      <c r="E2263" s="263"/>
    </row>
    <row r="2264" spans="1:5" s="64" customFormat="1">
      <c r="A2264" s="61"/>
      <c r="B2264" s="262"/>
      <c r="C2264" s="262"/>
      <c r="D2264" s="263"/>
      <c r="E2264" s="263"/>
    </row>
    <row r="2265" spans="1:5" s="64" customFormat="1">
      <c r="A2265" s="61"/>
      <c r="B2265" s="262"/>
      <c r="C2265" s="262"/>
      <c r="D2265" s="263"/>
      <c r="E2265" s="263"/>
    </row>
    <row r="2266" spans="1:5" s="64" customFormat="1">
      <c r="A2266" s="61"/>
      <c r="B2266" s="262"/>
      <c r="C2266" s="262"/>
      <c r="D2266" s="263"/>
      <c r="E2266" s="263"/>
    </row>
    <row r="2267" spans="1:5" s="64" customFormat="1">
      <c r="A2267" s="61"/>
      <c r="B2267" s="262"/>
      <c r="C2267" s="262"/>
      <c r="D2267" s="263"/>
      <c r="E2267" s="263"/>
    </row>
    <row r="2268" spans="1:5" s="64" customFormat="1">
      <c r="A2268" s="61"/>
      <c r="B2268" s="262"/>
      <c r="C2268" s="262"/>
      <c r="D2268" s="263"/>
      <c r="E2268" s="263"/>
    </row>
    <row r="2269" spans="1:5" s="64" customFormat="1">
      <c r="A2269" s="61"/>
      <c r="B2269" s="262"/>
      <c r="C2269" s="262"/>
      <c r="D2269" s="263"/>
      <c r="E2269" s="263"/>
    </row>
    <row r="2270" spans="1:5" s="64" customFormat="1">
      <c r="A2270" s="61"/>
      <c r="B2270" s="262"/>
      <c r="C2270" s="262"/>
      <c r="D2270" s="263"/>
      <c r="E2270" s="263"/>
    </row>
    <row r="2271" spans="1:5" s="64" customFormat="1">
      <c r="A2271" s="61"/>
      <c r="B2271" s="262"/>
      <c r="C2271" s="262"/>
      <c r="D2271" s="263"/>
      <c r="E2271" s="263"/>
    </row>
    <row r="2272" spans="1:5" s="64" customFormat="1">
      <c r="A2272" s="61"/>
      <c r="B2272" s="262"/>
      <c r="C2272" s="262"/>
      <c r="D2272" s="263"/>
      <c r="E2272" s="263"/>
    </row>
    <row r="2273" spans="1:5" s="64" customFormat="1">
      <c r="A2273" s="61"/>
      <c r="B2273" s="262"/>
      <c r="C2273" s="262"/>
      <c r="D2273" s="263"/>
      <c r="E2273" s="263"/>
    </row>
    <row r="2274" spans="1:5" s="64" customFormat="1">
      <c r="A2274" s="61"/>
      <c r="B2274" s="262"/>
      <c r="C2274" s="262"/>
      <c r="D2274" s="263"/>
      <c r="E2274" s="263"/>
    </row>
    <row r="2275" spans="1:5" s="64" customFormat="1">
      <c r="A2275" s="61"/>
      <c r="B2275" s="262"/>
      <c r="C2275" s="262"/>
      <c r="D2275" s="263"/>
      <c r="E2275" s="263"/>
    </row>
    <row r="2276" spans="1:5" s="64" customFormat="1">
      <c r="A2276" s="61"/>
      <c r="B2276" s="262"/>
      <c r="C2276" s="262"/>
      <c r="D2276" s="263"/>
      <c r="E2276" s="263"/>
    </row>
    <row r="2277" spans="1:5" s="64" customFormat="1">
      <c r="A2277" s="61"/>
      <c r="B2277" s="262"/>
      <c r="C2277" s="262"/>
      <c r="D2277" s="263"/>
      <c r="E2277" s="263"/>
    </row>
    <row r="2278" spans="1:5" s="64" customFormat="1">
      <c r="A2278" s="61"/>
      <c r="B2278" s="262"/>
      <c r="C2278" s="262"/>
      <c r="D2278" s="263"/>
      <c r="E2278" s="263"/>
    </row>
    <row r="2279" spans="1:5" s="64" customFormat="1">
      <c r="A2279" s="61"/>
      <c r="B2279" s="262"/>
      <c r="C2279" s="262"/>
      <c r="D2279" s="263"/>
      <c r="E2279" s="263"/>
    </row>
    <row r="2280" spans="1:5" s="64" customFormat="1">
      <c r="A2280" s="61"/>
      <c r="B2280" s="262"/>
      <c r="C2280" s="262"/>
      <c r="D2280" s="263"/>
      <c r="E2280" s="263"/>
    </row>
    <row r="2281" spans="1:5" s="64" customFormat="1">
      <c r="A2281" s="61"/>
      <c r="B2281" s="262"/>
      <c r="C2281" s="262"/>
      <c r="D2281" s="263"/>
      <c r="E2281" s="263"/>
    </row>
    <row r="2282" spans="1:5" s="64" customFormat="1">
      <c r="A2282" s="61"/>
      <c r="B2282" s="262"/>
      <c r="C2282" s="262"/>
      <c r="D2282" s="263"/>
      <c r="E2282" s="263"/>
    </row>
    <row r="2283" spans="1:5" s="64" customFormat="1">
      <c r="A2283" s="61"/>
      <c r="B2283" s="262"/>
      <c r="C2283" s="262"/>
      <c r="D2283" s="263"/>
      <c r="E2283" s="263"/>
    </row>
    <row r="2284" spans="1:5" s="64" customFormat="1">
      <c r="A2284" s="61"/>
      <c r="B2284" s="262"/>
      <c r="C2284" s="262"/>
      <c r="D2284" s="263"/>
      <c r="E2284" s="263"/>
    </row>
    <row r="2285" spans="1:5" s="64" customFormat="1">
      <c r="A2285" s="61"/>
      <c r="B2285" s="262"/>
      <c r="C2285" s="262"/>
      <c r="D2285" s="263"/>
      <c r="E2285" s="263"/>
    </row>
    <row r="2286" spans="1:5" s="64" customFormat="1">
      <c r="A2286" s="61"/>
      <c r="B2286" s="262"/>
      <c r="C2286" s="262"/>
      <c r="D2286" s="263"/>
      <c r="E2286" s="263"/>
    </row>
    <row r="2287" spans="1:5" s="64" customFormat="1">
      <c r="A2287" s="61"/>
      <c r="B2287" s="262"/>
      <c r="C2287" s="262"/>
      <c r="D2287" s="263"/>
      <c r="E2287" s="263"/>
    </row>
    <row r="2288" spans="1:5" s="64" customFormat="1">
      <c r="A2288" s="61"/>
      <c r="B2288" s="262"/>
      <c r="C2288" s="262"/>
      <c r="D2288" s="263"/>
      <c r="E2288" s="263"/>
    </row>
    <row r="2289" spans="1:5" s="64" customFormat="1">
      <c r="A2289" s="61"/>
      <c r="B2289" s="262"/>
      <c r="C2289" s="262"/>
      <c r="D2289" s="263"/>
      <c r="E2289" s="263"/>
    </row>
    <row r="2290" spans="1:5" s="64" customFormat="1">
      <c r="A2290" s="61"/>
      <c r="B2290" s="262"/>
      <c r="C2290" s="262"/>
      <c r="D2290" s="263"/>
      <c r="E2290" s="263"/>
    </row>
    <row r="2291" spans="1:5" s="64" customFormat="1">
      <c r="A2291" s="61"/>
      <c r="B2291" s="262"/>
      <c r="C2291" s="262"/>
      <c r="D2291" s="263"/>
      <c r="E2291" s="263"/>
    </row>
    <row r="2292" spans="1:5" s="64" customFormat="1">
      <c r="A2292" s="61"/>
      <c r="B2292" s="262"/>
      <c r="C2292" s="262"/>
      <c r="D2292" s="263"/>
      <c r="E2292" s="263"/>
    </row>
    <row r="2293" spans="1:5" s="64" customFormat="1">
      <c r="A2293" s="61"/>
      <c r="B2293" s="262"/>
      <c r="C2293" s="262"/>
      <c r="D2293" s="263"/>
      <c r="E2293" s="263"/>
    </row>
    <row r="2294" spans="1:5" s="64" customFormat="1">
      <c r="A2294" s="61"/>
      <c r="B2294" s="262"/>
      <c r="C2294" s="262"/>
      <c r="D2294" s="263"/>
      <c r="E2294" s="263"/>
    </row>
    <row r="2295" spans="1:5" s="64" customFormat="1">
      <c r="A2295" s="61"/>
      <c r="B2295" s="262"/>
      <c r="C2295" s="262"/>
      <c r="D2295" s="263"/>
      <c r="E2295" s="263"/>
    </row>
    <row r="2296" spans="1:5" s="64" customFormat="1">
      <c r="A2296" s="61"/>
      <c r="B2296" s="262"/>
      <c r="C2296" s="262"/>
      <c r="D2296" s="263"/>
      <c r="E2296" s="263"/>
    </row>
    <row r="2297" spans="1:5" s="64" customFormat="1">
      <c r="A2297" s="61"/>
      <c r="B2297" s="262"/>
      <c r="C2297" s="262"/>
      <c r="D2297" s="263"/>
      <c r="E2297" s="263"/>
    </row>
    <row r="2298" spans="1:5" s="64" customFormat="1">
      <c r="A2298" s="61"/>
      <c r="B2298" s="262"/>
      <c r="C2298" s="262"/>
      <c r="D2298" s="263"/>
      <c r="E2298" s="263"/>
    </row>
    <row r="2299" spans="1:5" s="64" customFormat="1">
      <c r="A2299" s="61"/>
      <c r="B2299" s="262"/>
      <c r="C2299" s="262"/>
      <c r="D2299" s="263"/>
      <c r="E2299" s="263"/>
    </row>
    <row r="2300" spans="1:5" s="64" customFormat="1">
      <c r="A2300" s="61"/>
      <c r="B2300" s="262"/>
      <c r="C2300" s="262"/>
      <c r="D2300" s="263"/>
      <c r="E2300" s="263"/>
    </row>
    <row r="2301" spans="1:5" s="64" customFormat="1">
      <c r="A2301" s="61"/>
      <c r="B2301" s="262"/>
      <c r="C2301" s="262"/>
      <c r="D2301" s="263"/>
      <c r="E2301" s="263"/>
    </row>
    <row r="2302" spans="1:5" s="64" customFormat="1">
      <c r="A2302" s="61"/>
      <c r="B2302" s="262"/>
      <c r="C2302" s="262"/>
      <c r="D2302" s="263"/>
      <c r="E2302" s="263"/>
    </row>
    <row r="2303" spans="1:5" s="64" customFormat="1">
      <c r="A2303" s="61"/>
      <c r="B2303" s="262"/>
      <c r="C2303" s="262"/>
      <c r="D2303" s="263"/>
      <c r="E2303" s="263"/>
    </row>
    <row r="2304" spans="1:5" s="64" customFormat="1">
      <c r="A2304" s="61"/>
      <c r="B2304" s="262"/>
      <c r="C2304" s="262"/>
      <c r="D2304" s="263"/>
      <c r="E2304" s="263"/>
    </row>
    <row r="2305" spans="1:5" s="64" customFormat="1">
      <c r="A2305" s="61"/>
      <c r="B2305" s="262"/>
      <c r="C2305" s="262"/>
      <c r="D2305" s="263"/>
      <c r="E2305" s="263"/>
    </row>
    <row r="2306" spans="1:5" s="64" customFormat="1">
      <c r="A2306" s="61"/>
      <c r="B2306" s="262"/>
      <c r="C2306" s="262"/>
      <c r="D2306" s="263"/>
      <c r="E2306" s="263"/>
    </row>
    <row r="2307" spans="1:5" s="64" customFormat="1">
      <c r="A2307" s="61"/>
      <c r="B2307" s="262"/>
      <c r="C2307" s="262"/>
      <c r="D2307" s="263"/>
      <c r="E2307" s="263"/>
    </row>
    <row r="2308" spans="1:5" s="64" customFormat="1">
      <c r="A2308" s="61"/>
      <c r="B2308" s="262"/>
      <c r="C2308" s="262"/>
      <c r="D2308" s="263"/>
      <c r="E2308" s="263"/>
    </row>
    <row r="2309" spans="1:5" s="64" customFormat="1">
      <c r="A2309" s="61"/>
      <c r="B2309" s="262"/>
      <c r="C2309" s="262"/>
      <c r="D2309" s="263"/>
      <c r="E2309" s="263"/>
    </row>
    <row r="2310" spans="1:5" s="64" customFormat="1">
      <c r="A2310" s="61"/>
      <c r="B2310" s="262"/>
      <c r="C2310" s="262"/>
      <c r="D2310" s="263"/>
      <c r="E2310" s="263"/>
    </row>
    <row r="2311" spans="1:5" s="64" customFormat="1">
      <c r="A2311" s="61"/>
      <c r="B2311" s="262"/>
      <c r="C2311" s="262"/>
      <c r="D2311" s="263"/>
      <c r="E2311" s="263"/>
    </row>
    <row r="2312" spans="1:5" s="64" customFormat="1">
      <c r="A2312" s="61"/>
      <c r="B2312" s="262"/>
      <c r="C2312" s="262"/>
      <c r="D2312" s="263"/>
      <c r="E2312" s="263"/>
    </row>
    <row r="2313" spans="1:5" s="64" customFormat="1">
      <c r="A2313" s="61"/>
      <c r="B2313" s="262"/>
      <c r="C2313" s="262"/>
      <c r="D2313" s="263"/>
      <c r="E2313" s="263"/>
    </row>
    <row r="2314" spans="1:5" s="64" customFormat="1">
      <c r="A2314" s="61"/>
      <c r="B2314" s="262"/>
      <c r="C2314" s="262"/>
      <c r="D2314" s="263"/>
      <c r="E2314" s="263"/>
    </row>
    <row r="2315" spans="1:5" s="64" customFormat="1">
      <c r="A2315" s="61"/>
      <c r="B2315" s="262"/>
      <c r="C2315" s="262"/>
      <c r="D2315" s="263"/>
      <c r="E2315" s="263"/>
    </row>
    <row r="2316" spans="1:5" s="64" customFormat="1">
      <c r="A2316" s="61"/>
      <c r="B2316" s="262"/>
      <c r="C2316" s="262"/>
      <c r="D2316" s="263"/>
      <c r="E2316" s="263"/>
    </row>
    <row r="2317" spans="1:5" s="64" customFormat="1">
      <c r="A2317" s="61"/>
      <c r="B2317" s="262"/>
      <c r="C2317" s="262"/>
      <c r="D2317" s="263"/>
      <c r="E2317" s="263"/>
    </row>
    <row r="2318" spans="1:5" s="64" customFormat="1">
      <c r="A2318" s="61"/>
      <c r="B2318" s="262"/>
      <c r="C2318" s="262"/>
      <c r="D2318" s="263"/>
      <c r="E2318" s="263"/>
    </row>
    <row r="2319" spans="1:5" s="64" customFormat="1">
      <c r="A2319" s="61"/>
      <c r="B2319" s="262"/>
      <c r="C2319" s="262"/>
      <c r="D2319" s="263"/>
      <c r="E2319" s="263"/>
    </row>
    <row r="2320" spans="1:5" s="64" customFormat="1">
      <c r="A2320" s="61"/>
      <c r="B2320" s="262"/>
      <c r="C2320" s="262"/>
      <c r="D2320" s="263"/>
      <c r="E2320" s="263"/>
    </row>
    <row r="2321" spans="1:5" s="64" customFormat="1">
      <c r="A2321" s="61"/>
      <c r="B2321" s="262"/>
      <c r="C2321" s="262"/>
      <c r="D2321" s="263"/>
      <c r="E2321" s="263"/>
    </row>
    <row r="2322" spans="1:5" s="64" customFormat="1">
      <c r="A2322" s="61"/>
      <c r="B2322" s="262"/>
      <c r="C2322" s="262"/>
      <c r="D2322" s="263"/>
      <c r="E2322" s="263"/>
    </row>
    <row r="2323" spans="1:5" s="64" customFormat="1">
      <c r="A2323" s="61"/>
      <c r="B2323" s="262"/>
      <c r="C2323" s="262"/>
      <c r="D2323" s="263"/>
      <c r="E2323" s="263"/>
    </row>
    <row r="2324" spans="1:5" s="64" customFormat="1">
      <c r="A2324" s="61"/>
      <c r="B2324" s="262"/>
      <c r="C2324" s="262"/>
      <c r="D2324" s="263"/>
      <c r="E2324" s="263"/>
    </row>
    <row r="2325" spans="1:5" s="64" customFormat="1">
      <c r="A2325" s="61"/>
      <c r="B2325" s="262"/>
      <c r="C2325" s="262"/>
      <c r="D2325" s="263"/>
      <c r="E2325" s="263"/>
    </row>
    <row r="2326" spans="1:5" s="64" customFormat="1">
      <c r="A2326" s="61"/>
      <c r="B2326" s="262"/>
      <c r="C2326" s="262"/>
      <c r="D2326" s="263"/>
      <c r="E2326" s="263"/>
    </row>
    <row r="2327" spans="1:5" s="64" customFormat="1">
      <c r="A2327" s="61"/>
      <c r="B2327" s="262"/>
      <c r="C2327" s="262"/>
      <c r="D2327" s="263"/>
      <c r="E2327" s="263"/>
    </row>
    <row r="2328" spans="1:5" s="64" customFormat="1">
      <c r="A2328" s="61"/>
      <c r="B2328" s="262"/>
      <c r="C2328" s="262"/>
      <c r="D2328" s="263"/>
      <c r="E2328" s="263"/>
    </row>
    <row r="2329" spans="1:5" s="64" customFormat="1">
      <c r="A2329" s="61"/>
      <c r="B2329" s="262"/>
      <c r="C2329" s="262"/>
      <c r="D2329" s="263"/>
      <c r="E2329" s="263"/>
    </row>
    <row r="2330" spans="1:5" s="64" customFormat="1">
      <c r="A2330" s="61"/>
      <c r="B2330" s="262"/>
      <c r="C2330" s="262"/>
      <c r="D2330" s="263"/>
      <c r="E2330" s="263"/>
    </row>
    <row r="2331" spans="1:5" s="64" customFormat="1">
      <c r="A2331" s="61"/>
      <c r="B2331" s="262"/>
      <c r="C2331" s="262"/>
      <c r="D2331" s="263"/>
      <c r="E2331" s="263"/>
    </row>
    <row r="2332" spans="1:5" s="64" customFormat="1">
      <c r="A2332" s="61"/>
      <c r="B2332" s="262"/>
      <c r="C2332" s="262"/>
      <c r="D2332" s="263"/>
      <c r="E2332" s="263"/>
    </row>
    <row r="2333" spans="1:5" s="64" customFormat="1">
      <c r="A2333" s="61"/>
      <c r="B2333" s="262"/>
      <c r="C2333" s="262"/>
      <c r="D2333" s="263"/>
      <c r="E2333" s="263"/>
    </row>
    <row r="2334" spans="1:5" s="64" customFormat="1">
      <c r="A2334" s="61"/>
      <c r="B2334" s="262"/>
      <c r="C2334" s="262"/>
      <c r="D2334" s="263"/>
      <c r="E2334" s="263"/>
    </row>
    <row r="2335" spans="1:5" s="64" customFormat="1">
      <c r="A2335" s="61"/>
      <c r="B2335" s="262"/>
      <c r="C2335" s="262"/>
      <c r="D2335" s="263"/>
      <c r="E2335" s="263"/>
    </row>
    <row r="2336" spans="1:5" s="64" customFormat="1">
      <c r="A2336" s="61"/>
      <c r="B2336" s="262"/>
      <c r="C2336" s="262"/>
      <c r="D2336" s="263"/>
      <c r="E2336" s="263"/>
    </row>
    <row r="2337" spans="1:5" s="64" customFormat="1">
      <c r="A2337" s="61"/>
      <c r="B2337" s="262"/>
      <c r="C2337" s="262"/>
      <c r="D2337" s="263"/>
      <c r="E2337" s="263"/>
    </row>
    <row r="2338" spans="1:5" s="64" customFormat="1">
      <c r="A2338" s="61"/>
      <c r="B2338" s="262"/>
      <c r="C2338" s="262"/>
      <c r="D2338" s="263"/>
      <c r="E2338" s="263"/>
    </row>
    <row r="2339" spans="1:5" s="64" customFormat="1">
      <c r="A2339" s="61"/>
      <c r="B2339" s="262"/>
      <c r="C2339" s="262"/>
      <c r="D2339" s="263"/>
      <c r="E2339" s="263"/>
    </row>
    <row r="2340" spans="1:5" s="64" customFormat="1">
      <c r="A2340" s="61"/>
      <c r="B2340" s="262"/>
      <c r="C2340" s="262"/>
      <c r="D2340" s="263"/>
      <c r="E2340" s="263"/>
    </row>
    <row r="2341" spans="1:5" s="64" customFormat="1">
      <c r="A2341" s="61"/>
      <c r="B2341" s="262"/>
      <c r="C2341" s="262"/>
      <c r="D2341" s="263"/>
      <c r="E2341" s="263"/>
    </row>
    <row r="2342" spans="1:5" s="64" customFormat="1">
      <c r="A2342" s="61"/>
      <c r="B2342" s="262"/>
      <c r="C2342" s="262"/>
      <c r="D2342" s="263"/>
      <c r="E2342" s="263"/>
    </row>
    <row r="2343" spans="1:5" s="64" customFormat="1">
      <c r="A2343" s="61"/>
      <c r="B2343" s="262"/>
      <c r="C2343" s="262"/>
      <c r="D2343" s="263"/>
      <c r="E2343" s="263"/>
    </row>
    <row r="2344" spans="1:5" s="64" customFormat="1">
      <c r="A2344" s="61"/>
      <c r="B2344" s="262"/>
      <c r="C2344" s="262"/>
      <c r="D2344" s="263"/>
      <c r="E2344" s="263"/>
    </row>
    <row r="2345" spans="1:5" s="64" customFormat="1">
      <c r="A2345" s="61"/>
      <c r="B2345" s="262"/>
      <c r="C2345" s="262"/>
      <c r="D2345" s="263"/>
      <c r="E2345" s="263"/>
    </row>
    <row r="2346" spans="1:5" s="64" customFormat="1">
      <c r="A2346" s="61"/>
      <c r="B2346" s="262"/>
      <c r="C2346" s="262"/>
      <c r="D2346" s="263"/>
      <c r="E2346" s="263"/>
    </row>
    <row r="2347" spans="1:5" s="64" customFormat="1">
      <c r="A2347" s="61"/>
      <c r="B2347" s="262"/>
      <c r="C2347" s="262"/>
      <c r="D2347" s="263"/>
      <c r="E2347" s="263"/>
    </row>
    <row r="2348" spans="1:5" s="64" customFormat="1">
      <c r="A2348" s="61"/>
      <c r="B2348" s="262"/>
      <c r="C2348" s="262"/>
      <c r="D2348" s="263"/>
      <c r="E2348" s="263"/>
    </row>
    <row r="2349" spans="1:5" s="64" customFormat="1">
      <c r="A2349" s="61"/>
      <c r="B2349" s="262"/>
      <c r="C2349" s="262"/>
      <c r="D2349" s="263"/>
      <c r="E2349" s="263"/>
    </row>
    <row r="2350" spans="1:5" s="64" customFormat="1">
      <c r="A2350" s="61"/>
      <c r="B2350" s="262"/>
      <c r="C2350" s="262"/>
      <c r="D2350" s="263"/>
      <c r="E2350" s="263"/>
    </row>
    <row r="2351" spans="1:5" s="64" customFormat="1">
      <c r="A2351" s="61"/>
      <c r="B2351" s="262"/>
      <c r="C2351" s="262"/>
      <c r="D2351" s="263"/>
      <c r="E2351" s="263"/>
    </row>
    <row r="2352" spans="1:5" s="64" customFormat="1">
      <c r="A2352" s="61"/>
      <c r="B2352" s="262"/>
      <c r="C2352" s="262"/>
      <c r="D2352" s="263"/>
      <c r="E2352" s="263"/>
    </row>
    <row r="2353" spans="1:5" s="64" customFormat="1">
      <c r="A2353" s="61"/>
      <c r="B2353" s="262"/>
      <c r="C2353" s="262"/>
      <c r="D2353" s="263"/>
      <c r="E2353" s="263"/>
    </row>
    <row r="2354" spans="1:5" s="64" customFormat="1">
      <c r="A2354" s="61"/>
      <c r="B2354" s="262"/>
      <c r="C2354" s="262"/>
      <c r="D2354" s="263"/>
      <c r="E2354" s="263"/>
    </row>
    <row r="2355" spans="1:5" s="64" customFormat="1">
      <c r="A2355" s="61"/>
      <c r="B2355" s="262"/>
      <c r="C2355" s="262"/>
      <c r="D2355" s="263"/>
      <c r="E2355" s="263"/>
    </row>
    <row r="2356" spans="1:5" s="64" customFormat="1">
      <c r="A2356" s="61"/>
      <c r="B2356" s="262"/>
      <c r="C2356" s="262"/>
      <c r="D2356" s="263"/>
      <c r="E2356" s="263"/>
    </row>
    <row r="2357" spans="1:5" s="64" customFormat="1">
      <c r="A2357" s="61"/>
      <c r="B2357" s="262"/>
      <c r="C2357" s="262"/>
      <c r="D2357" s="263"/>
      <c r="E2357" s="263"/>
    </row>
    <row r="2358" spans="1:5" s="64" customFormat="1">
      <c r="A2358" s="61"/>
      <c r="B2358" s="262"/>
      <c r="C2358" s="262"/>
      <c r="D2358" s="263"/>
      <c r="E2358" s="263"/>
    </row>
    <row r="2359" spans="1:5" s="64" customFormat="1">
      <c r="A2359" s="61"/>
      <c r="B2359" s="262"/>
      <c r="C2359" s="262"/>
      <c r="D2359" s="263"/>
      <c r="E2359" s="263"/>
    </row>
    <row r="2360" spans="1:5" s="64" customFormat="1">
      <c r="A2360" s="61"/>
      <c r="B2360" s="262"/>
      <c r="C2360" s="262"/>
      <c r="D2360" s="263"/>
      <c r="E2360" s="263"/>
    </row>
    <row r="2361" spans="1:5" s="64" customFormat="1">
      <c r="A2361" s="61"/>
      <c r="B2361" s="262"/>
      <c r="C2361" s="262"/>
      <c r="D2361" s="263"/>
      <c r="E2361" s="263"/>
    </row>
    <row r="2362" spans="1:5" s="64" customFormat="1">
      <c r="A2362" s="61"/>
      <c r="B2362" s="262"/>
      <c r="C2362" s="262"/>
      <c r="D2362" s="263"/>
      <c r="E2362" s="263"/>
    </row>
    <row r="2363" spans="1:5" s="64" customFormat="1">
      <c r="A2363" s="61"/>
      <c r="B2363" s="262"/>
      <c r="C2363" s="262"/>
      <c r="D2363" s="263"/>
      <c r="E2363" s="263"/>
    </row>
    <row r="2364" spans="1:5" s="64" customFormat="1">
      <c r="A2364" s="61"/>
      <c r="B2364" s="262"/>
      <c r="C2364" s="262"/>
      <c r="D2364" s="263"/>
      <c r="E2364" s="263"/>
    </row>
    <row r="2365" spans="1:5" s="64" customFormat="1">
      <c r="A2365" s="61"/>
      <c r="B2365" s="262"/>
      <c r="C2365" s="262"/>
      <c r="D2365" s="263"/>
      <c r="E2365" s="263"/>
    </row>
    <row r="2366" spans="1:5" s="64" customFormat="1">
      <c r="A2366" s="61"/>
      <c r="B2366" s="262"/>
      <c r="C2366" s="262"/>
      <c r="D2366" s="263"/>
      <c r="E2366" s="263"/>
    </row>
    <row r="2367" spans="1:5" s="64" customFormat="1">
      <c r="A2367" s="61"/>
      <c r="B2367" s="262"/>
      <c r="C2367" s="262"/>
      <c r="D2367" s="263"/>
      <c r="E2367" s="263"/>
    </row>
    <row r="2368" spans="1:5" s="64" customFormat="1">
      <c r="A2368" s="61"/>
      <c r="B2368" s="262"/>
      <c r="C2368" s="262"/>
      <c r="D2368" s="263"/>
      <c r="E2368" s="263"/>
    </row>
    <row r="2369" spans="1:5" s="64" customFormat="1">
      <c r="A2369" s="61"/>
      <c r="B2369" s="262"/>
      <c r="C2369" s="262"/>
      <c r="D2369" s="263"/>
      <c r="E2369" s="263"/>
    </row>
    <row r="2370" spans="1:5" s="64" customFormat="1">
      <c r="A2370" s="61"/>
      <c r="B2370" s="262"/>
      <c r="C2370" s="262"/>
      <c r="D2370" s="263"/>
      <c r="E2370" s="263"/>
    </row>
    <row r="2371" spans="1:5" s="64" customFormat="1">
      <c r="A2371" s="61"/>
      <c r="B2371" s="262"/>
      <c r="C2371" s="262"/>
      <c r="D2371" s="263"/>
      <c r="E2371" s="263"/>
    </row>
    <row r="2372" spans="1:5" s="64" customFormat="1">
      <c r="A2372" s="61"/>
      <c r="B2372" s="262"/>
      <c r="C2372" s="262"/>
      <c r="D2372" s="263"/>
      <c r="E2372" s="263"/>
    </row>
    <row r="2373" spans="1:5" s="64" customFormat="1">
      <c r="A2373" s="61"/>
      <c r="B2373" s="262"/>
      <c r="C2373" s="262"/>
      <c r="D2373" s="263"/>
      <c r="E2373" s="263"/>
    </row>
    <row r="2374" spans="1:5" s="64" customFormat="1">
      <c r="A2374" s="61"/>
      <c r="B2374" s="262"/>
      <c r="C2374" s="262"/>
      <c r="D2374" s="263"/>
      <c r="E2374" s="263"/>
    </row>
    <row r="2375" spans="1:5" s="64" customFormat="1">
      <c r="A2375" s="61"/>
      <c r="B2375" s="262"/>
      <c r="C2375" s="262"/>
      <c r="D2375" s="263"/>
      <c r="E2375" s="263"/>
    </row>
    <row r="2376" spans="1:5" s="64" customFormat="1">
      <c r="A2376" s="61"/>
      <c r="B2376" s="262"/>
      <c r="C2376" s="262"/>
      <c r="D2376" s="263"/>
      <c r="E2376" s="263"/>
    </row>
    <row r="2377" spans="1:5" s="64" customFormat="1">
      <c r="A2377" s="61"/>
      <c r="B2377" s="262"/>
      <c r="C2377" s="262"/>
      <c r="D2377" s="263"/>
      <c r="E2377" s="263"/>
    </row>
    <row r="2378" spans="1:5" s="64" customFormat="1">
      <c r="A2378" s="61"/>
      <c r="B2378" s="262"/>
      <c r="C2378" s="262"/>
      <c r="D2378" s="263"/>
      <c r="E2378" s="263"/>
    </row>
    <row r="2379" spans="1:5" s="64" customFormat="1">
      <c r="A2379" s="61"/>
      <c r="B2379" s="262"/>
      <c r="C2379" s="262"/>
      <c r="D2379" s="263"/>
      <c r="E2379" s="263"/>
    </row>
    <row r="2380" spans="1:5" s="64" customFormat="1">
      <c r="A2380" s="61"/>
      <c r="B2380" s="262"/>
      <c r="C2380" s="262"/>
      <c r="D2380" s="263"/>
      <c r="E2380" s="263"/>
    </row>
    <row r="2381" spans="1:5" s="64" customFormat="1">
      <c r="A2381" s="61"/>
      <c r="B2381" s="262"/>
      <c r="C2381" s="262"/>
      <c r="D2381" s="263"/>
      <c r="E2381" s="263"/>
    </row>
    <row r="2382" spans="1:5" s="64" customFormat="1">
      <c r="A2382" s="61"/>
      <c r="B2382" s="262"/>
      <c r="C2382" s="262"/>
      <c r="D2382" s="263"/>
      <c r="E2382" s="263"/>
    </row>
    <row r="2383" spans="1:5" s="64" customFormat="1">
      <c r="A2383" s="61"/>
      <c r="B2383" s="262"/>
      <c r="C2383" s="262"/>
      <c r="D2383" s="263"/>
      <c r="E2383" s="263"/>
    </row>
    <row r="2384" spans="1:5" s="64" customFormat="1">
      <c r="A2384" s="61"/>
      <c r="B2384" s="262"/>
      <c r="C2384" s="262"/>
      <c r="D2384" s="263"/>
      <c r="E2384" s="263"/>
    </row>
    <row r="2385" spans="1:5" s="64" customFormat="1">
      <c r="A2385" s="61"/>
      <c r="B2385" s="262"/>
      <c r="C2385" s="262"/>
      <c r="D2385" s="263"/>
      <c r="E2385" s="263"/>
    </row>
    <row r="2386" spans="1:5" s="64" customFormat="1">
      <c r="A2386" s="61"/>
      <c r="B2386" s="262"/>
      <c r="C2386" s="262"/>
      <c r="D2386" s="263"/>
      <c r="E2386" s="263"/>
    </row>
    <row r="2387" spans="1:5" s="64" customFormat="1">
      <c r="A2387" s="61"/>
      <c r="B2387" s="262"/>
      <c r="C2387" s="262"/>
      <c r="D2387" s="263"/>
      <c r="E2387" s="263"/>
    </row>
    <row r="2388" spans="1:5" s="64" customFormat="1">
      <c r="A2388" s="61"/>
      <c r="B2388" s="262"/>
      <c r="C2388" s="262"/>
      <c r="D2388" s="263"/>
      <c r="E2388" s="263"/>
    </row>
    <row r="2389" spans="1:5" s="64" customFormat="1">
      <c r="A2389" s="61"/>
      <c r="B2389" s="262"/>
      <c r="C2389" s="262"/>
      <c r="D2389" s="263"/>
      <c r="E2389" s="263"/>
    </row>
    <row r="2390" spans="1:5" s="64" customFormat="1">
      <c r="A2390" s="61"/>
      <c r="B2390" s="262"/>
      <c r="C2390" s="262"/>
      <c r="D2390" s="263"/>
      <c r="E2390" s="263"/>
    </row>
    <row r="2391" spans="1:5" s="64" customFormat="1">
      <c r="A2391" s="61"/>
      <c r="B2391" s="262"/>
      <c r="C2391" s="262"/>
      <c r="D2391" s="263"/>
      <c r="E2391" s="263"/>
    </row>
    <row r="2392" spans="1:5" s="64" customFormat="1">
      <c r="A2392" s="61"/>
      <c r="B2392" s="262"/>
      <c r="C2392" s="262"/>
      <c r="D2392" s="263"/>
      <c r="E2392" s="263"/>
    </row>
    <row r="2393" spans="1:5" s="64" customFormat="1">
      <c r="A2393" s="61"/>
      <c r="B2393" s="262"/>
      <c r="C2393" s="262"/>
      <c r="D2393" s="263"/>
      <c r="E2393" s="263"/>
    </row>
    <row r="2394" spans="1:5" s="64" customFormat="1">
      <c r="A2394" s="61"/>
      <c r="B2394" s="262"/>
      <c r="C2394" s="262"/>
      <c r="D2394" s="263"/>
      <c r="E2394" s="263"/>
    </row>
    <row r="2395" spans="1:5" s="64" customFormat="1">
      <c r="A2395" s="61"/>
      <c r="B2395" s="262"/>
      <c r="C2395" s="262"/>
      <c r="D2395" s="263"/>
      <c r="E2395" s="263"/>
    </row>
    <row r="2396" spans="1:5" s="64" customFormat="1">
      <c r="A2396" s="61"/>
      <c r="B2396" s="262"/>
      <c r="C2396" s="262"/>
      <c r="D2396" s="263"/>
      <c r="E2396" s="263"/>
    </row>
    <row r="2397" spans="1:5" s="64" customFormat="1">
      <c r="A2397" s="61"/>
      <c r="B2397" s="262"/>
      <c r="C2397" s="262"/>
      <c r="D2397" s="263"/>
      <c r="E2397" s="263"/>
    </row>
    <row r="2398" spans="1:5" s="64" customFormat="1">
      <c r="A2398" s="61"/>
      <c r="B2398" s="262"/>
      <c r="C2398" s="262"/>
      <c r="D2398" s="263"/>
      <c r="E2398" s="263"/>
    </row>
    <row r="2399" spans="1:5" s="64" customFormat="1">
      <c r="A2399" s="61"/>
      <c r="B2399" s="262"/>
      <c r="C2399" s="262"/>
      <c r="D2399" s="263"/>
      <c r="E2399" s="263"/>
    </row>
    <row r="2400" spans="1:5" s="64" customFormat="1">
      <c r="A2400" s="61"/>
      <c r="B2400" s="262"/>
      <c r="C2400" s="262"/>
      <c r="D2400" s="263"/>
      <c r="E2400" s="263"/>
    </row>
    <row r="2401" spans="1:5" s="64" customFormat="1">
      <c r="A2401" s="61"/>
      <c r="B2401" s="262"/>
      <c r="C2401" s="262"/>
      <c r="D2401" s="263"/>
      <c r="E2401" s="263"/>
    </row>
    <row r="2402" spans="1:5" s="64" customFormat="1">
      <c r="A2402" s="61"/>
      <c r="B2402" s="262"/>
      <c r="C2402" s="262"/>
      <c r="D2402" s="263"/>
      <c r="E2402" s="263"/>
    </row>
    <row r="2403" spans="1:5" s="64" customFormat="1">
      <c r="A2403" s="61"/>
      <c r="B2403" s="262"/>
      <c r="C2403" s="262"/>
      <c r="D2403" s="263"/>
      <c r="E2403" s="263"/>
    </row>
    <row r="2404" spans="1:5" s="64" customFormat="1">
      <c r="A2404" s="61"/>
      <c r="B2404" s="262"/>
      <c r="C2404" s="262"/>
      <c r="D2404" s="263"/>
      <c r="E2404" s="263"/>
    </row>
    <row r="2405" spans="1:5" s="64" customFormat="1">
      <c r="A2405" s="61"/>
      <c r="B2405" s="262"/>
      <c r="C2405" s="262"/>
      <c r="D2405" s="263"/>
      <c r="E2405" s="263"/>
    </row>
    <row r="2406" spans="1:5" s="64" customFormat="1">
      <c r="A2406" s="61"/>
      <c r="B2406" s="262"/>
      <c r="C2406" s="262"/>
      <c r="D2406" s="263"/>
      <c r="E2406" s="263"/>
    </row>
    <row r="2407" spans="1:5" s="64" customFormat="1">
      <c r="A2407" s="61"/>
      <c r="B2407" s="262"/>
      <c r="C2407" s="262"/>
      <c r="D2407" s="263"/>
      <c r="E2407" s="263"/>
    </row>
    <row r="2408" spans="1:5" s="64" customFormat="1">
      <c r="A2408" s="61"/>
      <c r="B2408" s="262"/>
      <c r="C2408" s="262"/>
      <c r="D2408" s="263"/>
      <c r="E2408" s="263"/>
    </row>
    <row r="2409" spans="1:5" s="64" customFormat="1">
      <c r="A2409" s="61"/>
      <c r="B2409" s="262"/>
      <c r="C2409" s="262"/>
      <c r="D2409" s="263"/>
      <c r="E2409" s="263"/>
    </row>
    <row r="2410" spans="1:5" s="64" customFormat="1">
      <c r="A2410" s="61"/>
      <c r="B2410" s="262"/>
      <c r="C2410" s="262"/>
      <c r="D2410" s="263"/>
      <c r="E2410" s="263"/>
    </row>
    <row r="2411" spans="1:5" s="64" customFormat="1">
      <c r="A2411" s="61"/>
      <c r="B2411" s="262"/>
      <c r="C2411" s="262"/>
      <c r="D2411" s="263"/>
      <c r="E2411" s="263"/>
    </row>
    <row r="2412" spans="1:5" s="64" customFormat="1">
      <c r="A2412" s="61"/>
      <c r="B2412" s="262"/>
      <c r="C2412" s="262"/>
      <c r="D2412" s="263"/>
      <c r="E2412" s="263"/>
    </row>
    <row r="2413" spans="1:5" s="64" customFormat="1">
      <c r="A2413" s="61"/>
      <c r="B2413" s="262"/>
      <c r="C2413" s="262"/>
      <c r="D2413" s="263"/>
      <c r="E2413" s="263"/>
    </row>
    <row r="2414" spans="1:5" s="64" customFormat="1">
      <c r="A2414" s="61"/>
      <c r="B2414" s="262"/>
      <c r="C2414" s="262"/>
      <c r="D2414" s="263"/>
      <c r="E2414" s="263"/>
    </row>
    <row r="2415" spans="1:5" s="64" customFormat="1">
      <c r="A2415" s="61"/>
      <c r="B2415" s="262"/>
      <c r="C2415" s="262"/>
      <c r="D2415" s="263"/>
      <c r="E2415" s="263"/>
    </row>
    <row r="2416" spans="1:5" s="64" customFormat="1">
      <c r="A2416" s="61"/>
      <c r="B2416" s="262"/>
      <c r="C2416" s="262"/>
      <c r="D2416" s="263"/>
      <c r="E2416" s="263"/>
    </row>
    <row r="2417" spans="1:5" s="64" customFormat="1">
      <c r="A2417" s="61"/>
      <c r="B2417" s="262"/>
      <c r="C2417" s="262"/>
      <c r="D2417" s="263"/>
      <c r="E2417" s="263"/>
    </row>
    <row r="2418" spans="1:5" s="64" customFormat="1">
      <c r="A2418" s="61"/>
      <c r="B2418" s="262"/>
      <c r="C2418" s="262"/>
      <c r="D2418" s="263"/>
      <c r="E2418" s="263"/>
    </row>
    <row r="2419" spans="1:5" s="64" customFormat="1">
      <c r="A2419" s="61"/>
      <c r="B2419" s="262"/>
      <c r="C2419" s="262"/>
      <c r="D2419" s="263"/>
      <c r="E2419" s="263"/>
    </row>
    <row r="2420" spans="1:5" s="64" customFormat="1">
      <c r="A2420" s="61"/>
      <c r="B2420" s="262"/>
      <c r="C2420" s="262"/>
      <c r="D2420" s="263"/>
      <c r="E2420" s="263"/>
    </row>
    <row r="2421" spans="1:5" s="64" customFormat="1">
      <c r="A2421" s="61"/>
      <c r="B2421" s="262"/>
      <c r="C2421" s="262"/>
      <c r="D2421" s="263"/>
      <c r="E2421" s="263"/>
    </row>
    <row r="2422" spans="1:5" s="64" customFormat="1">
      <c r="A2422" s="61"/>
      <c r="B2422" s="262"/>
      <c r="C2422" s="262"/>
      <c r="D2422" s="263"/>
      <c r="E2422" s="263"/>
    </row>
    <row r="2423" spans="1:5" s="64" customFormat="1">
      <c r="A2423" s="61"/>
      <c r="B2423" s="262"/>
      <c r="C2423" s="262"/>
      <c r="D2423" s="263"/>
      <c r="E2423" s="263"/>
    </row>
    <row r="2424" spans="1:5" s="64" customFormat="1">
      <c r="A2424" s="61"/>
      <c r="B2424" s="262"/>
      <c r="C2424" s="262"/>
      <c r="D2424" s="263"/>
      <c r="E2424" s="263"/>
    </row>
    <row r="2425" spans="1:5" s="64" customFormat="1">
      <c r="A2425" s="61"/>
      <c r="B2425" s="262"/>
      <c r="C2425" s="262"/>
      <c r="D2425" s="263"/>
      <c r="E2425" s="263"/>
    </row>
    <row r="2426" spans="1:5" s="64" customFormat="1">
      <c r="A2426" s="61"/>
      <c r="B2426" s="262"/>
      <c r="C2426" s="262"/>
      <c r="D2426" s="263"/>
      <c r="E2426" s="263"/>
    </row>
    <row r="2427" spans="1:5" s="64" customFormat="1">
      <c r="A2427" s="61"/>
      <c r="B2427" s="262"/>
      <c r="C2427" s="262"/>
      <c r="D2427" s="263"/>
      <c r="E2427" s="263"/>
    </row>
    <row r="2428" spans="1:5" s="64" customFormat="1">
      <c r="A2428" s="61"/>
      <c r="B2428" s="262"/>
      <c r="C2428" s="262"/>
      <c r="D2428" s="263"/>
      <c r="E2428" s="263"/>
    </row>
    <row r="2429" spans="1:5" s="64" customFormat="1">
      <c r="A2429" s="61"/>
      <c r="B2429" s="262"/>
      <c r="C2429" s="262"/>
      <c r="D2429" s="263"/>
      <c r="E2429" s="263"/>
    </row>
    <row r="2430" spans="1:5" s="64" customFormat="1">
      <c r="A2430" s="61"/>
      <c r="B2430" s="262"/>
      <c r="C2430" s="262"/>
      <c r="D2430" s="263"/>
      <c r="E2430" s="263"/>
    </row>
    <row r="2431" spans="1:5" s="64" customFormat="1">
      <c r="A2431" s="61"/>
      <c r="B2431" s="262"/>
      <c r="C2431" s="262"/>
      <c r="D2431" s="263"/>
      <c r="E2431" s="263"/>
    </row>
    <row r="2432" spans="1:5" s="64" customFormat="1">
      <c r="A2432" s="61"/>
      <c r="B2432" s="262"/>
      <c r="C2432" s="262"/>
      <c r="D2432" s="263"/>
      <c r="E2432" s="263"/>
    </row>
    <row r="2433" spans="1:5" s="64" customFormat="1">
      <c r="A2433" s="61"/>
      <c r="B2433" s="262"/>
      <c r="C2433" s="262"/>
      <c r="D2433" s="263"/>
      <c r="E2433" s="263"/>
    </row>
  </sheetData>
  <mergeCells count="6">
    <mergeCell ref="G1:L1"/>
    <mergeCell ref="A1:F1"/>
    <mergeCell ref="L3:L4"/>
    <mergeCell ref="A3:A4"/>
    <mergeCell ref="B3:B4"/>
    <mergeCell ref="C3:C4"/>
  </mergeCells>
  <phoneticPr fontId="28" type="noConversion"/>
  <pageMargins left="0.39370078740157483" right="0.39370078740157483" top="0.78740157480314965" bottom="0.78740157480314965" header="0" footer="0"/>
  <pageSetup paperSize="9" scale="47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7"/>
  <sheetViews>
    <sheetView view="pageBreakPreview" zoomScaleNormal="100" zoomScaleSheetLayoutView="100" workbookViewId="0">
      <selection activeCell="E1" sqref="E1:I1"/>
    </sheetView>
  </sheetViews>
  <sheetFormatPr defaultRowHeight="14.25"/>
  <cols>
    <col min="1" max="1" width="12.875" style="61" customWidth="1"/>
    <col min="2" max="8" width="15.625" style="65" customWidth="1"/>
    <col min="9" max="9" width="12.875" style="64" customWidth="1"/>
    <col min="10" max="16384" width="9" style="64"/>
  </cols>
  <sheetData>
    <row r="1" spans="1:9" s="5" customFormat="1" ht="39.75" customHeight="1">
      <c r="A1" s="349" t="s">
        <v>269</v>
      </c>
      <c r="B1" s="349"/>
      <c r="C1" s="349"/>
      <c r="D1" s="349"/>
      <c r="E1" s="338" t="s">
        <v>322</v>
      </c>
      <c r="F1" s="338"/>
      <c r="G1" s="338"/>
      <c r="H1" s="338"/>
      <c r="I1" s="338"/>
    </row>
    <row r="2" spans="1:9" s="10" customFormat="1" ht="26.25" customHeight="1" thickBot="1">
      <c r="A2" s="6" t="s">
        <v>323</v>
      </c>
      <c r="B2" s="8"/>
      <c r="C2" s="8"/>
      <c r="D2" s="8"/>
      <c r="E2" s="8"/>
      <c r="F2" s="8"/>
      <c r="G2" s="8"/>
      <c r="H2" s="9"/>
      <c r="I2" s="9" t="s">
        <v>367</v>
      </c>
    </row>
    <row r="3" spans="1:9" s="21" customFormat="1" ht="11.25" customHeight="1" thickTop="1">
      <c r="A3" s="339" t="s">
        <v>37</v>
      </c>
      <c r="B3" s="126"/>
      <c r="C3" s="127"/>
      <c r="D3" s="128"/>
      <c r="E3" s="128"/>
      <c r="F3" s="126"/>
      <c r="G3" s="126"/>
      <c r="H3" s="127"/>
      <c r="I3" s="342" t="s">
        <v>38</v>
      </c>
    </row>
    <row r="4" spans="1:9" s="21" customFormat="1" ht="16.5" customHeight="1">
      <c r="A4" s="340"/>
      <c r="B4" s="110" t="s">
        <v>58</v>
      </c>
      <c r="C4" s="129" t="s">
        <v>116</v>
      </c>
      <c r="D4" s="130" t="s">
        <v>117</v>
      </c>
      <c r="E4" s="131" t="s">
        <v>19</v>
      </c>
      <c r="F4" s="129" t="s">
        <v>20</v>
      </c>
      <c r="G4" s="129" t="s">
        <v>329</v>
      </c>
      <c r="H4" s="108" t="s">
        <v>330</v>
      </c>
      <c r="I4" s="343"/>
    </row>
    <row r="5" spans="1:9" s="21" customFormat="1" ht="16.5" customHeight="1">
      <c r="A5" s="340"/>
      <c r="B5" s="365" t="s">
        <v>59</v>
      </c>
      <c r="C5" s="129" t="s">
        <v>324</v>
      </c>
      <c r="D5" s="110"/>
      <c r="E5" s="131" t="s">
        <v>325</v>
      </c>
      <c r="F5" s="129" t="s">
        <v>118</v>
      </c>
      <c r="G5" s="132" t="s">
        <v>327</v>
      </c>
      <c r="H5" s="108" t="s">
        <v>119</v>
      </c>
      <c r="I5" s="343"/>
    </row>
    <row r="6" spans="1:9" s="21" customFormat="1" ht="16.5" customHeight="1">
      <c r="A6" s="341"/>
      <c r="B6" s="366"/>
      <c r="C6" s="111" t="s">
        <v>325</v>
      </c>
      <c r="D6" s="114" t="s">
        <v>326</v>
      </c>
      <c r="E6" s="133" t="s">
        <v>120</v>
      </c>
      <c r="F6" s="111" t="s">
        <v>121</v>
      </c>
      <c r="G6" s="111" t="s">
        <v>328</v>
      </c>
      <c r="H6" s="134" t="s">
        <v>122</v>
      </c>
      <c r="I6" s="344"/>
    </row>
    <row r="7" spans="1:9" s="21" customFormat="1" ht="9.75" customHeight="1">
      <c r="A7" s="135"/>
      <c r="B7" s="136"/>
      <c r="C7" s="137"/>
      <c r="D7" s="136"/>
      <c r="E7" s="137"/>
      <c r="F7" s="137"/>
      <c r="G7" s="137"/>
      <c r="H7" s="137"/>
      <c r="I7" s="138"/>
    </row>
    <row r="8" spans="1:9" s="21" customFormat="1" ht="45.75" customHeight="1">
      <c r="A8" s="45">
        <v>2016</v>
      </c>
      <c r="B8" s="139">
        <v>101403</v>
      </c>
      <c r="C8" s="139">
        <v>100813</v>
      </c>
      <c r="D8" s="140">
        <v>99.4</v>
      </c>
      <c r="E8" s="141">
        <v>90000</v>
      </c>
      <c r="F8" s="139">
        <v>30188</v>
      </c>
      <c r="G8" s="142">
        <v>299</v>
      </c>
      <c r="H8" s="143">
        <v>18666</v>
      </c>
      <c r="I8" s="125">
        <v>2016</v>
      </c>
    </row>
    <row r="9" spans="1:9" s="21" customFormat="1" ht="45.75" customHeight="1">
      <c r="A9" s="45">
        <v>2017</v>
      </c>
      <c r="B9" s="139">
        <v>100266</v>
      </c>
      <c r="C9" s="139">
        <v>98771</v>
      </c>
      <c r="D9" s="140">
        <v>98.5</v>
      </c>
      <c r="E9" s="141">
        <v>90000</v>
      </c>
      <c r="F9" s="139">
        <v>30402</v>
      </c>
      <c r="G9" s="142">
        <v>308</v>
      </c>
      <c r="H9" s="143">
        <v>19464</v>
      </c>
      <c r="I9" s="125">
        <v>2017</v>
      </c>
    </row>
    <row r="10" spans="1:9" s="21" customFormat="1" ht="45.75" customHeight="1">
      <c r="A10" s="45">
        <v>2018</v>
      </c>
      <c r="B10" s="139">
        <v>99566</v>
      </c>
      <c r="C10" s="139">
        <v>98066</v>
      </c>
      <c r="D10" s="140">
        <v>98.5</v>
      </c>
      <c r="E10" s="141">
        <v>90000</v>
      </c>
      <c r="F10" s="139">
        <v>30337</v>
      </c>
      <c r="G10" s="142">
        <v>309</v>
      </c>
      <c r="H10" s="143">
        <v>20193</v>
      </c>
      <c r="I10" s="125">
        <v>2018</v>
      </c>
    </row>
    <row r="11" spans="1:9" s="70" customFormat="1" ht="45.75" customHeight="1">
      <c r="A11" s="45">
        <v>2019</v>
      </c>
      <c r="B11" s="139">
        <v>98245</v>
      </c>
      <c r="C11" s="139">
        <v>96745</v>
      </c>
      <c r="D11" s="140">
        <v>98.5</v>
      </c>
      <c r="E11" s="141">
        <v>90000</v>
      </c>
      <c r="F11" s="139">
        <v>29186</v>
      </c>
      <c r="G11" s="142">
        <v>302</v>
      </c>
      <c r="H11" s="143">
        <v>21475</v>
      </c>
      <c r="I11" s="125">
        <v>2019</v>
      </c>
    </row>
    <row r="12" spans="1:9" s="70" customFormat="1" ht="45.75" customHeight="1">
      <c r="A12" s="45">
        <v>2020</v>
      </c>
      <c r="B12" s="139">
        <v>97687</v>
      </c>
      <c r="C12" s="139">
        <v>95427</v>
      </c>
      <c r="D12" s="140">
        <v>97.7</v>
      </c>
      <c r="E12" s="141">
        <v>90000</v>
      </c>
      <c r="F12" s="139">
        <v>28905</v>
      </c>
      <c r="G12" s="142">
        <v>303</v>
      </c>
      <c r="H12" s="143">
        <v>21937</v>
      </c>
      <c r="I12" s="125">
        <v>2020</v>
      </c>
    </row>
    <row r="13" spans="1:9" s="70" customFormat="1" ht="45.75" customHeight="1">
      <c r="A13" s="233">
        <v>2021</v>
      </c>
      <c r="B13" s="234">
        <v>96860</v>
      </c>
      <c r="C13" s="234">
        <v>94600</v>
      </c>
      <c r="D13" s="235">
        <v>97.7</v>
      </c>
      <c r="E13" s="236">
        <v>90000</v>
      </c>
      <c r="F13" s="234">
        <v>29507</v>
      </c>
      <c r="G13" s="237">
        <v>311.89999999999998</v>
      </c>
      <c r="H13" s="238">
        <v>22533</v>
      </c>
      <c r="I13" s="239">
        <v>2021</v>
      </c>
    </row>
    <row r="14" spans="1:9" s="70" customFormat="1" ht="7.5" customHeight="1">
      <c r="A14" s="144"/>
      <c r="B14" s="145"/>
      <c r="C14" s="145"/>
      <c r="D14" s="146"/>
      <c r="E14" s="147"/>
      <c r="F14" s="145"/>
      <c r="G14" s="148"/>
      <c r="H14" s="145"/>
      <c r="I14" s="149"/>
    </row>
    <row r="15" spans="1:9" s="21" customFormat="1" ht="15" customHeight="1">
      <c r="A15" s="21" t="s">
        <v>410</v>
      </c>
      <c r="C15" s="60"/>
      <c r="D15" s="116"/>
      <c r="E15" s="116"/>
      <c r="F15" s="116"/>
      <c r="G15" s="116"/>
      <c r="H15" s="58"/>
      <c r="I15" s="58" t="s">
        <v>412</v>
      </c>
    </row>
    <row r="16" spans="1:9" s="21" customFormat="1" ht="15" customHeight="1">
      <c r="A16" s="21" t="s">
        <v>411</v>
      </c>
      <c r="B16" s="116"/>
      <c r="C16" s="116"/>
      <c r="D16" s="116"/>
      <c r="E16" s="116"/>
      <c r="F16" s="116"/>
      <c r="G16" s="116"/>
      <c r="H16" s="116"/>
    </row>
    <row r="17" spans="1:8" s="21" customFormat="1" ht="12">
      <c r="A17" s="60"/>
      <c r="B17" s="116"/>
      <c r="C17" s="116"/>
      <c r="D17" s="116"/>
      <c r="E17" s="116"/>
      <c r="F17" s="116"/>
      <c r="G17" s="116"/>
      <c r="H17" s="116"/>
    </row>
  </sheetData>
  <mergeCells count="5">
    <mergeCell ref="A3:A6"/>
    <mergeCell ref="I3:I6"/>
    <mergeCell ref="B5:B6"/>
    <mergeCell ref="E1:I1"/>
    <mergeCell ref="A1:D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96" orientation="landscape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G13"/>
  <sheetViews>
    <sheetView view="pageBreakPreview" zoomScaleNormal="100" zoomScaleSheetLayoutView="100" workbookViewId="0">
      <selection sqref="A1:T1"/>
    </sheetView>
  </sheetViews>
  <sheetFormatPr defaultRowHeight="14.25"/>
  <cols>
    <col min="1" max="1" width="7.25" style="61" customWidth="1"/>
    <col min="2" max="3" width="11.625" style="65" customWidth="1"/>
    <col min="4" max="4" width="13.25" style="65" customWidth="1"/>
    <col min="5" max="26" width="11.625" style="65" customWidth="1"/>
    <col min="27" max="27" width="14.5" style="65" customWidth="1"/>
    <col min="28" max="30" width="11.625" style="65" customWidth="1"/>
    <col min="31" max="31" width="11.625" style="61" customWidth="1"/>
    <col min="32" max="32" width="11.625" style="64" customWidth="1"/>
    <col min="33" max="33" width="7.125" style="64" customWidth="1"/>
    <col min="34" max="16384" width="9" style="64"/>
  </cols>
  <sheetData>
    <row r="1" spans="1:33" s="103" customFormat="1" ht="33" customHeight="1">
      <c r="A1" s="349" t="s">
        <v>105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38" t="s">
        <v>331</v>
      </c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</row>
    <row r="2" spans="1:33" s="10" customFormat="1" ht="26.25" customHeight="1" thickBot="1">
      <c r="A2" s="6" t="s">
        <v>106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6"/>
      <c r="AF2" s="9"/>
      <c r="AG2" s="9" t="s">
        <v>9</v>
      </c>
    </row>
    <row r="3" spans="1:33" s="21" customFormat="1" ht="18.75" customHeight="1" thickTop="1">
      <c r="A3" s="339" t="s">
        <v>37</v>
      </c>
      <c r="B3" s="105" t="s">
        <v>15</v>
      </c>
      <c r="C3" s="367" t="s">
        <v>228</v>
      </c>
      <c r="D3" s="368"/>
      <c r="E3" s="368"/>
      <c r="F3" s="368"/>
      <c r="G3" s="368"/>
      <c r="H3" s="369"/>
      <c r="I3" s="12" t="s">
        <v>114</v>
      </c>
      <c r="J3" s="12"/>
      <c r="K3" s="12"/>
      <c r="L3" s="12"/>
      <c r="M3" s="12"/>
      <c r="N3" s="12"/>
      <c r="O3" s="367" t="s">
        <v>229</v>
      </c>
      <c r="P3" s="368"/>
      <c r="Q3" s="368"/>
      <c r="R3" s="368"/>
      <c r="S3" s="368"/>
      <c r="T3" s="369"/>
      <c r="U3" s="12" t="s">
        <v>115</v>
      </c>
      <c r="V3" s="12"/>
      <c r="W3" s="12"/>
      <c r="X3" s="12"/>
      <c r="Y3" s="12"/>
      <c r="Z3" s="12"/>
      <c r="AA3" s="12"/>
      <c r="AB3" s="12"/>
      <c r="AC3" s="12"/>
      <c r="AD3" s="12"/>
      <c r="AE3" s="210"/>
      <c r="AF3" s="210"/>
      <c r="AG3" s="342" t="s">
        <v>38</v>
      </c>
    </row>
    <row r="4" spans="1:33" s="21" customFormat="1" ht="18.75" customHeight="1">
      <c r="A4" s="340"/>
      <c r="B4" s="211"/>
      <c r="C4" s="131" t="s">
        <v>10</v>
      </c>
      <c r="D4" s="212" t="s">
        <v>270</v>
      </c>
      <c r="E4" s="131" t="s">
        <v>272</v>
      </c>
      <c r="F4" s="212" t="s">
        <v>11</v>
      </c>
      <c r="G4" s="131" t="s">
        <v>274</v>
      </c>
      <c r="H4" s="131" t="s">
        <v>16</v>
      </c>
      <c r="I4" s="131" t="s">
        <v>10</v>
      </c>
      <c r="J4" s="212" t="s">
        <v>276</v>
      </c>
      <c r="K4" s="131" t="s">
        <v>278</v>
      </c>
      <c r="L4" s="212" t="s">
        <v>11</v>
      </c>
      <c r="M4" s="131" t="s">
        <v>280</v>
      </c>
      <c r="N4" s="131" t="s">
        <v>16</v>
      </c>
      <c r="O4" s="213" t="s">
        <v>10</v>
      </c>
      <c r="P4" s="214" t="s">
        <v>276</v>
      </c>
      <c r="Q4" s="213" t="s">
        <v>278</v>
      </c>
      <c r="R4" s="215" t="s">
        <v>11</v>
      </c>
      <c r="S4" s="136" t="s">
        <v>280</v>
      </c>
      <c r="T4" s="213" t="s">
        <v>16</v>
      </c>
      <c r="U4" s="216" t="s">
        <v>10</v>
      </c>
      <c r="V4" s="217" t="s">
        <v>276</v>
      </c>
      <c r="W4" s="218" t="s">
        <v>278</v>
      </c>
      <c r="X4" s="215" t="s">
        <v>11</v>
      </c>
      <c r="Y4" s="215" t="s">
        <v>280</v>
      </c>
      <c r="Z4" s="215" t="s">
        <v>283</v>
      </c>
      <c r="AA4" s="215" t="s">
        <v>303</v>
      </c>
      <c r="AB4" s="215" t="s">
        <v>284</v>
      </c>
      <c r="AC4" s="213" t="s">
        <v>285</v>
      </c>
      <c r="AD4" s="218" t="s">
        <v>279</v>
      </c>
      <c r="AE4" s="213" t="s">
        <v>17</v>
      </c>
      <c r="AF4" s="219" t="s">
        <v>18</v>
      </c>
      <c r="AG4" s="343"/>
    </row>
    <row r="5" spans="1:33" s="21" customFormat="1" ht="18.75" customHeight="1">
      <c r="A5" s="340"/>
      <c r="B5" s="211"/>
      <c r="C5" s="131"/>
      <c r="D5" s="212" t="s">
        <v>271</v>
      </c>
      <c r="E5" s="212" t="s">
        <v>273</v>
      </c>
      <c r="F5" s="212"/>
      <c r="G5" s="212" t="s">
        <v>275</v>
      </c>
      <c r="H5" s="212"/>
      <c r="I5" s="131"/>
      <c r="J5" s="212" t="s">
        <v>277</v>
      </c>
      <c r="K5" s="212" t="s">
        <v>277</v>
      </c>
      <c r="L5" s="212"/>
      <c r="M5" s="212" t="s">
        <v>281</v>
      </c>
      <c r="N5" s="212"/>
      <c r="O5" s="211"/>
      <c r="P5" s="212" t="s">
        <v>277</v>
      </c>
      <c r="Q5" s="211" t="s">
        <v>277</v>
      </c>
      <c r="R5" s="211"/>
      <c r="S5" s="136" t="s">
        <v>281</v>
      </c>
      <c r="T5" s="211"/>
      <c r="U5" s="212"/>
      <c r="V5" s="211" t="s">
        <v>277</v>
      </c>
      <c r="W5" s="211" t="s">
        <v>277</v>
      </c>
      <c r="X5" s="211"/>
      <c r="Y5" s="211" t="s">
        <v>281</v>
      </c>
      <c r="Z5" s="211"/>
      <c r="AA5" s="220" t="s">
        <v>304</v>
      </c>
      <c r="AB5" s="211"/>
      <c r="AC5" s="117"/>
      <c r="AD5" s="129"/>
      <c r="AE5" s="221"/>
      <c r="AF5" s="222"/>
      <c r="AG5" s="343"/>
    </row>
    <row r="6" spans="1:33" s="21" customFormat="1" ht="36">
      <c r="A6" s="341"/>
      <c r="B6" s="114" t="s">
        <v>142</v>
      </c>
      <c r="C6" s="133" t="s">
        <v>305</v>
      </c>
      <c r="D6" s="223" t="s">
        <v>307</v>
      </c>
      <c r="E6" s="224" t="s">
        <v>308</v>
      </c>
      <c r="F6" s="225" t="s">
        <v>306</v>
      </c>
      <c r="G6" s="224" t="s">
        <v>309</v>
      </c>
      <c r="H6" s="133" t="s">
        <v>12</v>
      </c>
      <c r="I6" s="225" t="s">
        <v>305</v>
      </c>
      <c r="J6" s="224" t="s">
        <v>307</v>
      </c>
      <c r="K6" s="224" t="s">
        <v>308</v>
      </c>
      <c r="L6" s="225" t="s">
        <v>282</v>
      </c>
      <c r="M6" s="224" t="s">
        <v>309</v>
      </c>
      <c r="N6" s="133" t="s">
        <v>12</v>
      </c>
      <c r="O6" s="111" t="s">
        <v>305</v>
      </c>
      <c r="P6" s="224" t="s">
        <v>307</v>
      </c>
      <c r="Q6" s="224" t="s">
        <v>308</v>
      </c>
      <c r="R6" s="114" t="s">
        <v>282</v>
      </c>
      <c r="S6" s="226" t="s">
        <v>309</v>
      </c>
      <c r="T6" s="111" t="s">
        <v>12</v>
      </c>
      <c r="U6" s="133" t="s">
        <v>305</v>
      </c>
      <c r="V6" s="224" t="s">
        <v>307</v>
      </c>
      <c r="W6" s="224" t="s">
        <v>308</v>
      </c>
      <c r="X6" s="114" t="s">
        <v>282</v>
      </c>
      <c r="Y6" s="226" t="s">
        <v>309</v>
      </c>
      <c r="Z6" s="114"/>
      <c r="AA6" s="191" t="s">
        <v>310</v>
      </c>
      <c r="AB6" s="114"/>
      <c r="AC6" s="118" t="s">
        <v>311</v>
      </c>
      <c r="AD6" s="227" t="s">
        <v>312</v>
      </c>
      <c r="AE6" s="111" t="s">
        <v>143</v>
      </c>
      <c r="AF6" s="228" t="s">
        <v>12</v>
      </c>
      <c r="AG6" s="344"/>
    </row>
    <row r="7" spans="1:33" s="21" customFormat="1" ht="67.5" customHeight="1">
      <c r="A7" s="119">
        <v>2018</v>
      </c>
      <c r="B7" s="120">
        <v>460611</v>
      </c>
      <c r="C7" s="121">
        <v>24311</v>
      </c>
      <c r="D7" s="122">
        <v>1672</v>
      </c>
      <c r="E7" s="122">
        <v>5629</v>
      </c>
      <c r="F7" s="122">
        <v>0</v>
      </c>
      <c r="G7" s="122">
        <v>17010</v>
      </c>
      <c r="H7" s="122">
        <v>0</v>
      </c>
      <c r="I7" s="121">
        <v>37858</v>
      </c>
      <c r="J7" s="122">
        <v>7867</v>
      </c>
      <c r="K7" s="122">
        <v>0</v>
      </c>
      <c r="L7" s="122">
        <v>930</v>
      </c>
      <c r="M7" s="122">
        <v>29061</v>
      </c>
      <c r="N7" s="122">
        <v>0</v>
      </c>
      <c r="O7" s="123">
        <v>288273</v>
      </c>
      <c r="P7" s="122">
        <v>12738</v>
      </c>
      <c r="Q7" s="122">
        <v>0</v>
      </c>
      <c r="R7" s="122">
        <v>24165</v>
      </c>
      <c r="S7" s="122">
        <v>177225</v>
      </c>
      <c r="T7" s="122">
        <v>74145</v>
      </c>
      <c r="U7" s="122">
        <v>110169</v>
      </c>
      <c r="V7" s="122">
        <v>528</v>
      </c>
      <c r="W7" s="122">
        <v>0</v>
      </c>
      <c r="X7" s="122">
        <v>1087</v>
      </c>
      <c r="Y7" s="122">
        <v>2815</v>
      </c>
      <c r="Z7" s="122">
        <v>10</v>
      </c>
      <c r="AA7" s="122">
        <v>0</v>
      </c>
      <c r="AB7" s="122">
        <v>131</v>
      </c>
      <c r="AC7" s="122">
        <v>26</v>
      </c>
      <c r="AD7" s="122">
        <v>105572</v>
      </c>
      <c r="AE7" s="122">
        <v>0</v>
      </c>
      <c r="AF7" s="124">
        <v>0</v>
      </c>
      <c r="AG7" s="125">
        <v>2018</v>
      </c>
    </row>
    <row r="8" spans="1:33" s="21" customFormat="1" ht="67.5" customHeight="1">
      <c r="A8" s="119">
        <v>2019</v>
      </c>
      <c r="B8" s="120">
        <v>469255</v>
      </c>
      <c r="C8" s="121">
        <f>SUM(D8:H8)</f>
        <v>24311</v>
      </c>
      <c r="D8" s="122">
        <v>1672</v>
      </c>
      <c r="E8" s="122">
        <v>5629</v>
      </c>
      <c r="F8" s="122">
        <v>0</v>
      </c>
      <c r="G8" s="122">
        <v>17010</v>
      </c>
      <c r="H8" s="122">
        <v>0</v>
      </c>
      <c r="I8" s="121">
        <f>SUM(J8:N8)</f>
        <v>37858</v>
      </c>
      <c r="J8" s="122">
        <v>7867</v>
      </c>
      <c r="K8" s="122">
        <v>0</v>
      </c>
      <c r="L8" s="122">
        <v>930</v>
      </c>
      <c r="M8" s="122">
        <v>29061</v>
      </c>
      <c r="N8" s="122">
        <v>0</v>
      </c>
      <c r="O8" s="123">
        <f>SUM(P8:T8)</f>
        <v>294437</v>
      </c>
      <c r="P8" s="122">
        <v>12738</v>
      </c>
      <c r="Q8" s="122">
        <v>0</v>
      </c>
      <c r="R8" s="122">
        <v>23579</v>
      </c>
      <c r="S8" s="122">
        <v>180639</v>
      </c>
      <c r="T8" s="122">
        <v>77481</v>
      </c>
      <c r="U8" s="122">
        <f>SUM(V8:AF8)</f>
        <v>112649</v>
      </c>
      <c r="V8" s="122">
        <v>528</v>
      </c>
      <c r="W8" s="122">
        <v>0</v>
      </c>
      <c r="X8" s="122">
        <v>1087</v>
      </c>
      <c r="Y8" s="122">
        <v>2815</v>
      </c>
      <c r="Z8" s="122">
        <v>5</v>
      </c>
      <c r="AA8" s="122">
        <v>0</v>
      </c>
      <c r="AB8" s="122">
        <v>131</v>
      </c>
      <c r="AC8" s="122">
        <v>26</v>
      </c>
      <c r="AD8" s="122">
        <v>108057</v>
      </c>
      <c r="AE8" s="122">
        <v>0</v>
      </c>
      <c r="AF8" s="124">
        <v>0</v>
      </c>
      <c r="AG8" s="125">
        <v>2019</v>
      </c>
    </row>
    <row r="9" spans="1:33" s="21" customFormat="1" ht="67.5" customHeight="1">
      <c r="A9" s="119">
        <v>2020</v>
      </c>
      <c r="B9" s="120">
        <v>464231</v>
      </c>
      <c r="C9" s="121">
        <v>24248</v>
      </c>
      <c r="D9" s="122">
        <v>1335</v>
      </c>
      <c r="E9" s="122">
        <v>5629</v>
      </c>
      <c r="F9" s="122">
        <v>0</v>
      </c>
      <c r="G9" s="122">
        <v>17284</v>
      </c>
      <c r="H9" s="122">
        <v>0</v>
      </c>
      <c r="I9" s="121">
        <v>30976</v>
      </c>
      <c r="J9" s="122">
        <v>7619</v>
      </c>
      <c r="K9" s="122">
        <v>0</v>
      </c>
      <c r="L9" s="122">
        <v>930</v>
      </c>
      <c r="M9" s="122">
        <v>22427</v>
      </c>
      <c r="N9" s="122">
        <v>0</v>
      </c>
      <c r="O9" s="123">
        <v>299550</v>
      </c>
      <c r="P9" s="122">
        <v>10024</v>
      </c>
      <c r="Q9" s="122">
        <v>0</v>
      </c>
      <c r="R9" s="122">
        <v>15927</v>
      </c>
      <c r="S9" s="122">
        <v>192720</v>
      </c>
      <c r="T9" s="122">
        <v>80879</v>
      </c>
      <c r="U9" s="122">
        <v>109457</v>
      </c>
      <c r="V9" s="122">
        <v>799</v>
      </c>
      <c r="W9" s="122">
        <v>0</v>
      </c>
      <c r="X9" s="122">
        <v>725</v>
      </c>
      <c r="Y9" s="122">
        <v>2619</v>
      </c>
      <c r="Z9" s="122">
        <v>5</v>
      </c>
      <c r="AA9" s="122">
        <v>0</v>
      </c>
      <c r="AB9" s="122">
        <v>463</v>
      </c>
      <c r="AC9" s="122">
        <v>0</v>
      </c>
      <c r="AD9" s="122">
        <v>104846</v>
      </c>
      <c r="AE9" s="122">
        <v>0</v>
      </c>
      <c r="AF9" s="122">
        <v>0</v>
      </c>
      <c r="AG9" s="51">
        <v>2020</v>
      </c>
    </row>
    <row r="10" spans="1:33" s="70" customFormat="1" ht="67.5" customHeight="1">
      <c r="A10" s="206">
        <v>2021</v>
      </c>
      <c r="B10" s="229">
        <f>SUM(C10,I10,O10,U10)</f>
        <v>479359</v>
      </c>
      <c r="C10" s="230">
        <v>24555</v>
      </c>
      <c r="D10" s="231">
        <v>1522</v>
      </c>
      <c r="E10" s="231">
        <v>6016</v>
      </c>
      <c r="F10" s="231">
        <v>0</v>
      </c>
      <c r="G10" s="231">
        <v>17017</v>
      </c>
      <c r="H10" s="231">
        <v>0</v>
      </c>
      <c r="I10" s="230">
        <v>33259</v>
      </c>
      <c r="J10" s="231">
        <v>6</v>
      </c>
      <c r="K10" s="231">
        <v>7613</v>
      </c>
      <c r="L10" s="231">
        <v>0</v>
      </c>
      <c r="M10" s="231">
        <v>25640</v>
      </c>
      <c r="N10" s="231">
        <v>0</v>
      </c>
      <c r="O10" s="232">
        <v>312469</v>
      </c>
      <c r="P10" s="231">
        <v>0</v>
      </c>
      <c r="Q10" s="231">
        <v>10224</v>
      </c>
      <c r="R10" s="231">
        <v>12</v>
      </c>
      <c r="S10" s="231">
        <v>218190</v>
      </c>
      <c r="T10" s="231">
        <v>84043</v>
      </c>
      <c r="U10" s="231">
        <v>109076</v>
      </c>
      <c r="V10" s="231">
        <v>0</v>
      </c>
      <c r="W10" s="231">
        <v>800</v>
      </c>
      <c r="X10" s="231">
        <v>0</v>
      </c>
      <c r="Y10" s="231">
        <v>3214</v>
      </c>
      <c r="Z10" s="231">
        <v>5</v>
      </c>
      <c r="AA10" s="231">
        <v>0</v>
      </c>
      <c r="AB10" s="231">
        <v>463</v>
      </c>
      <c r="AC10" s="231">
        <v>0</v>
      </c>
      <c r="AD10" s="231">
        <v>104594</v>
      </c>
      <c r="AE10" s="231">
        <v>0</v>
      </c>
      <c r="AF10" s="231">
        <v>0</v>
      </c>
      <c r="AG10" s="188">
        <v>2021</v>
      </c>
    </row>
    <row r="11" spans="1:33" s="21" customFormat="1" ht="19.5" customHeight="1">
      <c r="A11" s="60" t="s">
        <v>413</v>
      </c>
      <c r="B11" s="116"/>
      <c r="C11" s="116"/>
      <c r="D11" s="116"/>
      <c r="E11" s="116"/>
      <c r="F11" s="116"/>
      <c r="G11" s="116"/>
      <c r="H11" s="116"/>
      <c r="I11" s="116" t="s">
        <v>144</v>
      </c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60"/>
      <c r="AF11" s="58"/>
      <c r="AG11" s="58" t="s">
        <v>414</v>
      </c>
    </row>
    <row r="12" spans="1:33" s="21" customFormat="1" ht="1.5" customHeight="1">
      <c r="A12" s="60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60"/>
    </row>
    <row r="13" spans="1:33" s="21" customFormat="1" ht="12">
      <c r="A13" s="60"/>
      <c r="B13" s="116"/>
      <c r="C13" s="116"/>
      <c r="D13" s="116"/>
      <c r="E13" s="116"/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60"/>
    </row>
  </sheetData>
  <mergeCells count="6">
    <mergeCell ref="A3:A6"/>
    <mergeCell ref="AG3:AG6"/>
    <mergeCell ref="C3:H3"/>
    <mergeCell ref="O3:T3"/>
    <mergeCell ref="A1:T1"/>
    <mergeCell ref="U1:AG1"/>
  </mergeCells>
  <phoneticPr fontId="10" type="noConversion"/>
  <printOptions gridLinesSet="0"/>
  <pageMargins left="0.39370078740157483" right="0.39370078740157483" top="0.78740157480314965" bottom="0.78740157480314965" header="0" footer="0"/>
  <pageSetup paperSize="9" scale="38" orientation="portrait" r:id="rId1"/>
  <headerFooter scaleWithDoc="0" alignWithMargins="0"/>
  <colBreaks count="1" manualBreakCount="1">
    <brk id="20" max="10" man="1"/>
  </colBreaks>
  <ignoredErrors>
    <ignoredError sqref="U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/>
  <dimension ref="A1:I18"/>
  <sheetViews>
    <sheetView view="pageBreakPreview" zoomScale="85" zoomScaleNormal="100" zoomScaleSheetLayoutView="85" workbookViewId="0">
      <pane xSplit="1" ySplit="5" topLeftCell="B6" activePane="bottomRight" state="frozen"/>
      <selection activeCell="F9" sqref="F9"/>
      <selection pane="topRight" activeCell="F9" sqref="F9"/>
      <selection pane="bottomLeft" activeCell="F9" sqref="F9"/>
      <selection pane="bottomRight" activeCell="E12" sqref="E12:H12"/>
    </sheetView>
  </sheetViews>
  <sheetFormatPr defaultRowHeight="14.25"/>
  <cols>
    <col min="1" max="1" width="13.125" style="61" customWidth="1"/>
    <col min="2" max="7" width="15.625" style="65" customWidth="1"/>
    <col min="8" max="8" width="14.5" style="64" customWidth="1"/>
    <col min="9" max="16384" width="9" style="64"/>
  </cols>
  <sheetData>
    <row r="1" spans="1:9" s="103" customFormat="1" ht="25.5" customHeight="1">
      <c r="A1" s="338" t="s">
        <v>46</v>
      </c>
      <c r="B1" s="338"/>
      <c r="C1" s="338"/>
      <c r="D1" s="338"/>
      <c r="E1" s="353" t="s">
        <v>332</v>
      </c>
      <c r="F1" s="353"/>
      <c r="G1" s="353"/>
      <c r="H1" s="353"/>
      <c r="I1" s="102"/>
    </row>
    <row r="2" spans="1:9" s="10" customFormat="1" ht="26.25" customHeight="1" thickBot="1">
      <c r="A2" s="6" t="s">
        <v>375</v>
      </c>
      <c r="B2" s="8"/>
      <c r="C2" s="8"/>
      <c r="D2" s="8"/>
      <c r="E2" s="8"/>
      <c r="F2" s="8"/>
      <c r="G2" s="9"/>
      <c r="H2" s="104" t="s">
        <v>376</v>
      </c>
    </row>
    <row r="3" spans="1:9" s="21" customFormat="1" ht="16.5" customHeight="1" thickTop="1">
      <c r="A3" s="339" t="s">
        <v>113</v>
      </c>
      <c r="B3" s="105" t="s">
        <v>13</v>
      </c>
      <c r="C3" s="105" t="s">
        <v>47</v>
      </c>
      <c r="D3" s="106" t="s">
        <v>147</v>
      </c>
      <c r="E3" s="16" t="s">
        <v>369</v>
      </c>
      <c r="F3" s="14" t="s">
        <v>371</v>
      </c>
      <c r="G3" s="15" t="s">
        <v>14</v>
      </c>
      <c r="H3" s="342" t="s">
        <v>48</v>
      </c>
    </row>
    <row r="4" spans="1:9" s="21" customFormat="1" ht="30.75" customHeight="1">
      <c r="A4" s="340"/>
      <c r="B4" s="107"/>
      <c r="C4" s="107"/>
      <c r="D4" s="31" t="s">
        <v>368</v>
      </c>
      <c r="E4" s="108" t="s">
        <v>370</v>
      </c>
      <c r="F4" s="109" t="s">
        <v>372</v>
      </c>
      <c r="G4" s="110" t="s">
        <v>374</v>
      </c>
      <c r="H4" s="343"/>
    </row>
    <row r="5" spans="1:9" s="21" customFormat="1" ht="16.5" customHeight="1">
      <c r="A5" s="341"/>
      <c r="B5" s="111" t="s">
        <v>4</v>
      </c>
      <c r="C5" s="111" t="s">
        <v>333</v>
      </c>
      <c r="D5" s="112" t="s">
        <v>148</v>
      </c>
      <c r="E5" s="113" t="s">
        <v>6</v>
      </c>
      <c r="F5" s="114" t="s">
        <v>373</v>
      </c>
      <c r="G5" s="115" t="s">
        <v>334</v>
      </c>
      <c r="H5" s="344"/>
    </row>
    <row r="6" spans="1:9" s="70" customFormat="1" ht="24.95" customHeight="1">
      <c r="A6" s="206">
        <v>2021</v>
      </c>
      <c r="B6" s="207">
        <v>9626819</v>
      </c>
      <c r="C6" s="207">
        <v>7179051</v>
      </c>
      <c r="D6" s="207">
        <v>2447101</v>
      </c>
      <c r="E6" s="182">
        <v>0</v>
      </c>
      <c r="F6" s="182">
        <v>0</v>
      </c>
      <c r="G6" s="207">
        <v>667</v>
      </c>
      <c r="H6" s="188">
        <v>2021</v>
      </c>
    </row>
    <row r="7" spans="1:9" s="21" customFormat="1" ht="15" customHeight="1">
      <c r="A7" s="60" t="s">
        <v>415</v>
      </c>
      <c r="B7" s="116"/>
      <c r="C7" s="116"/>
      <c r="D7" s="116"/>
      <c r="E7" s="116"/>
      <c r="F7" s="116"/>
      <c r="G7" s="58"/>
      <c r="H7" s="58" t="s">
        <v>416</v>
      </c>
    </row>
    <row r="8" spans="1:9" s="21" customFormat="1" ht="15" customHeight="1">
      <c r="A8" s="60"/>
      <c r="B8" s="116"/>
      <c r="C8" s="116"/>
      <c r="D8" s="116"/>
      <c r="E8" s="116"/>
      <c r="F8" s="116"/>
      <c r="G8" s="58"/>
      <c r="H8" s="58"/>
    </row>
    <row r="9" spans="1:9" s="21" customFormat="1" ht="15" customHeight="1">
      <c r="D9" s="116"/>
      <c r="F9" s="116"/>
      <c r="G9" s="58"/>
      <c r="H9" s="58"/>
    </row>
    <row r="10" spans="1:9" s="21" customFormat="1" ht="16.5" customHeight="1">
      <c r="A10" s="116"/>
      <c r="D10" s="116"/>
      <c r="E10" s="116"/>
      <c r="F10" s="116"/>
      <c r="G10" s="116"/>
    </row>
    <row r="11" spans="1:9" s="21" customFormat="1" ht="27.75" customHeight="1">
      <c r="A11" s="60"/>
      <c r="B11" s="116"/>
      <c r="C11" s="116"/>
      <c r="D11" s="116"/>
      <c r="E11" s="116"/>
      <c r="F11" s="116"/>
      <c r="G11" s="116"/>
    </row>
    <row r="12" spans="1:9" s="103" customFormat="1" ht="24.95" customHeight="1">
      <c r="A12" s="338" t="s">
        <v>224</v>
      </c>
      <c r="B12" s="338"/>
      <c r="C12" s="338"/>
      <c r="D12" s="338"/>
      <c r="E12" s="338" t="s">
        <v>336</v>
      </c>
      <c r="F12" s="338"/>
      <c r="G12" s="338"/>
      <c r="H12" s="338"/>
    </row>
    <row r="13" spans="1:9" s="10" customFormat="1" ht="27" customHeight="1" thickBot="1">
      <c r="A13" s="6" t="s">
        <v>377</v>
      </c>
      <c r="B13" s="8"/>
      <c r="C13" s="8"/>
      <c r="D13" s="8"/>
      <c r="E13" s="8"/>
      <c r="F13" s="8"/>
      <c r="G13" s="9"/>
      <c r="H13" s="104" t="s">
        <v>378</v>
      </c>
    </row>
    <row r="14" spans="1:9" s="21" customFormat="1" ht="16.5" customHeight="1" thickTop="1">
      <c r="A14" s="339" t="s">
        <v>113</v>
      </c>
      <c r="B14" s="105" t="s">
        <v>13</v>
      </c>
      <c r="C14" s="105" t="s">
        <v>47</v>
      </c>
      <c r="D14" s="106" t="s">
        <v>147</v>
      </c>
      <c r="E14" s="16" t="s">
        <v>369</v>
      </c>
      <c r="F14" s="14" t="s">
        <v>371</v>
      </c>
      <c r="G14" s="15" t="s">
        <v>14</v>
      </c>
      <c r="H14" s="342" t="s">
        <v>48</v>
      </c>
    </row>
    <row r="15" spans="1:9" s="21" customFormat="1" ht="30.75" customHeight="1">
      <c r="A15" s="340"/>
      <c r="B15" s="107"/>
      <c r="C15" s="107"/>
      <c r="D15" s="31" t="s">
        <v>368</v>
      </c>
      <c r="E15" s="108" t="s">
        <v>370</v>
      </c>
      <c r="F15" s="109" t="s">
        <v>372</v>
      </c>
      <c r="G15" s="110" t="s">
        <v>374</v>
      </c>
      <c r="H15" s="343"/>
    </row>
    <row r="16" spans="1:9" s="21" customFormat="1" ht="16.5" customHeight="1">
      <c r="A16" s="341"/>
      <c r="B16" s="111" t="s">
        <v>4</v>
      </c>
      <c r="C16" s="111" t="s">
        <v>333</v>
      </c>
      <c r="D16" s="112" t="s">
        <v>148</v>
      </c>
      <c r="E16" s="113" t="s">
        <v>6</v>
      </c>
      <c r="F16" s="114" t="s">
        <v>373</v>
      </c>
      <c r="G16" s="115" t="s">
        <v>334</v>
      </c>
      <c r="H16" s="344"/>
    </row>
    <row r="17" spans="1:8" s="70" customFormat="1" ht="24.95" customHeight="1">
      <c r="A17" s="144">
        <v>2021</v>
      </c>
      <c r="B17" s="207">
        <v>8875059</v>
      </c>
      <c r="C17" s="207">
        <v>5201564</v>
      </c>
      <c r="D17" s="207">
        <v>3672524</v>
      </c>
      <c r="E17" s="208">
        <v>0</v>
      </c>
      <c r="F17" s="208">
        <v>0</v>
      </c>
      <c r="G17" s="209">
        <v>971</v>
      </c>
      <c r="H17" s="188">
        <v>2021</v>
      </c>
    </row>
    <row r="18" spans="1:8" s="21" customFormat="1" ht="15" customHeight="1">
      <c r="A18" s="60" t="s">
        <v>415</v>
      </c>
      <c r="B18" s="56"/>
      <c r="C18" s="56"/>
      <c r="D18" s="56"/>
      <c r="E18" s="56"/>
      <c r="F18" s="56"/>
      <c r="G18" s="58"/>
      <c r="H18" s="58" t="s">
        <v>416</v>
      </c>
    </row>
  </sheetData>
  <mergeCells count="8">
    <mergeCell ref="A14:A16"/>
    <mergeCell ref="H14:H16"/>
    <mergeCell ref="E12:H12"/>
    <mergeCell ref="A1:D1"/>
    <mergeCell ref="E1:H1"/>
    <mergeCell ref="A12:D12"/>
    <mergeCell ref="A3:A5"/>
    <mergeCell ref="H3:H5"/>
  </mergeCells>
  <phoneticPr fontId="9" type="noConversion"/>
  <printOptions gridLinesSet="0"/>
  <pageMargins left="0.39370078740157483" right="0.39370078740157483" top="0.78740157480314965" bottom="0.78740157480314965" header="0" footer="0"/>
  <pageSetup paperSize="9" scale="54" orientation="portrait" verticalDpi="2400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view="pageBreakPreview" zoomScaleNormal="100" zoomScaleSheetLayoutView="100" workbookViewId="0">
      <selection activeCell="E2" sqref="E2:J2"/>
    </sheetView>
  </sheetViews>
  <sheetFormatPr defaultRowHeight="14.25"/>
  <cols>
    <col min="1" max="1" width="10.625" style="93" customWidth="1"/>
    <col min="2" max="3" width="18.625" style="93" customWidth="1"/>
    <col min="4" max="4" width="20.5" style="93" customWidth="1"/>
    <col min="5" max="9" width="13.625" style="93" customWidth="1"/>
    <col min="10" max="10" width="10.625" style="93" customWidth="1"/>
    <col min="11" max="16384" width="9" style="93"/>
  </cols>
  <sheetData>
    <row r="1" spans="1:10" ht="18.75">
      <c r="A1" s="71"/>
      <c r="B1" s="72"/>
      <c r="C1" s="72"/>
      <c r="D1" s="72"/>
      <c r="E1" s="73"/>
      <c r="F1" s="73"/>
      <c r="G1" s="73"/>
      <c r="H1" s="73"/>
      <c r="I1" s="74"/>
      <c r="J1" s="74"/>
    </row>
    <row r="2" spans="1:10" ht="18.75">
      <c r="A2" s="393" t="s">
        <v>337</v>
      </c>
      <c r="B2" s="393"/>
      <c r="C2" s="393"/>
      <c r="D2" s="393"/>
      <c r="E2" s="394" t="s">
        <v>338</v>
      </c>
      <c r="F2" s="394"/>
      <c r="G2" s="394"/>
      <c r="H2" s="394"/>
      <c r="I2" s="394"/>
      <c r="J2" s="394"/>
    </row>
    <row r="3" spans="1:10" ht="15" thickBot="1">
      <c r="A3" s="75" t="s">
        <v>207</v>
      </c>
      <c r="B3" s="76"/>
      <c r="C3" s="76"/>
      <c r="D3" s="76"/>
      <c r="E3" s="77"/>
      <c r="F3" s="78"/>
      <c r="G3" s="78"/>
      <c r="H3" s="78"/>
      <c r="I3" s="79"/>
      <c r="J3" s="80" t="s">
        <v>208</v>
      </c>
    </row>
    <row r="4" spans="1:10" ht="35.25" customHeight="1" thickTop="1">
      <c r="A4" s="370" t="s">
        <v>422</v>
      </c>
      <c r="B4" s="372" t="s">
        <v>423</v>
      </c>
      <c r="C4" s="374" t="s">
        <v>380</v>
      </c>
      <c r="D4" s="374" t="s">
        <v>339</v>
      </c>
      <c r="E4" s="376" t="s">
        <v>381</v>
      </c>
      <c r="F4" s="376"/>
      <c r="G4" s="376"/>
      <c r="H4" s="376"/>
      <c r="I4" s="372" t="s">
        <v>341</v>
      </c>
      <c r="J4" s="377" t="s">
        <v>342</v>
      </c>
    </row>
    <row r="5" spans="1:10" ht="39.75" customHeight="1">
      <c r="A5" s="371"/>
      <c r="B5" s="373"/>
      <c r="C5" s="375"/>
      <c r="D5" s="375"/>
      <c r="E5" s="81" t="s">
        <v>209</v>
      </c>
      <c r="F5" s="82" t="s">
        <v>340</v>
      </c>
      <c r="G5" s="82" t="s">
        <v>210</v>
      </c>
      <c r="H5" s="82" t="s">
        <v>211</v>
      </c>
      <c r="I5" s="373"/>
      <c r="J5" s="378"/>
    </row>
    <row r="6" spans="1:10" ht="6" customHeight="1">
      <c r="A6" s="83"/>
      <c r="B6" s="84"/>
      <c r="C6" s="84"/>
      <c r="D6" s="84"/>
      <c r="E6" s="84"/>
      <c r="F6" s="84"/>
      <c r="G6" s="84"/>
      <c r="H6" s="84"/>
      <c r="I6" s="84"/>
      <c r="J6" s="85"/>
    </row>
    <row r="7" spans="1:10" ht="32.25" customHeight="1">
      <c r="A7" s="86">
        <v>2016</v>
      </c>
      <c r="B7" s="87">
        <v>101403</v>
      </c>
      <c r="C7" s="88">
        <v>1016</v>
      </c>
      <c r="D7" s="89">
        <f t="shared" ref="D7" si="0">B7-C7</f>
        <v>100387</v>
      </c>
      <c r="E7" s="89">
        <f t="shared" ref="E7" si="1">F7+G7+H7</f>
        <v>100387</v>
      </c>
      <c r="F7" s="90">
        <v>0</v>
      </c>
      <c r="G7" s="90">
        <v>0</v>
      </c>
      <c r="H7" s="90">
        <v>100387</v>
      </c>
      <c r="I7" s="91">
        <v>99</v>
      </c>
      <c r="J7" s="92">
        <v>2016</v>
      </c>
    </row>
    <row r="8" spans="1:10" ht="32.25" customHeight="1">
      <c r="A8" s="86">
        <v>2017</v>
      </c>
      <c r="B8" s="87">
        <v>100266</v>
      </c>
      <c r="C8" s="88">
        <v>1093</v>
      </c>
      <c r="D8" s="89">
        <v>99173</v>
      </c>
      <c r="E8" s="89">
        <v>99173</v>
      </c>
      <c r="F8" s="90">
        <v>0</v>
      </c>
      <c r="G8" s="90">
        <v>0</v>
      </c>
      <c r="H8" s="90">
        <v>99173</v>
      </c>
      <c r="I8" s="91">
        <v>98.9</v>
      </c>
      <c r="J8" s="92">
        <v>2017</v>
      </c>
    </row>
    <row r="9" spans="1:10" ht="32.25" customHeight="1">
      <c r="A9" s="86">
        <v>2018</v>
      </c>
      <c r="B9" s="87">
        <v>99566</v>
      </c>
      <c r="C9" s="88">
        <v>1089</v>
      </c>
      <c r="D9" s="89">
        <v>98477</v>
      </c>
      <c r="E9" s="89">
        <v>97452</v>
      </c>
      <c r="F9" s="90">
        <v>0</v>
      </c>
      <c r="G9" s="90">
        <v>0</v>
      </c>
      <c r="H9" s="90">
        <v>97452</v>
      </c>
      <c r="I9" s="91">
        <v>98.9</v>
      </c>
      <c r="J9" s="92">
        <v>2018</v>
      </c>
    </row>
    <row r="10" spans="1:10" ht="32.25" customHeight="1">
      <c r="A10" s="86">
        <v>2019</v>
      </c>
      <c r="B10" s="87">
        <v>98245</v>
      </c>
      <c r="C10" s="88">
        <v>1089</v>
      </c>
      <c r="D10" s="89">
        <f>B10-C10</f>
        <v>97156</v>
      </c>
      <c r="E10" s="89">
        <f>SUM(F10:H10)</f>
        <v>97156</v>
      </c>
      <c r="F10" s="90">
        <v>0</v>
      </c>
      <c r="G10" s="90">
        <v>0</v>
      </c>
      <c r="H10" s="90">
        <v>97156</v>
      </c>
      <c r="I10" s="91">
        <v>98.9</v>
      </c>
      <c r="J10" s="92">
        <v>2019</v>
      </c>
    </row>
    <row r="11" spans="1:10" ht="32.25" customHeight="1">
      <c r="A11" s="86">
        <v>2020</v>
      </c>
      <c r="B11" s="87">
        <v>97687</v>
      </c>
      <c r="C11" s="88">
        <v>1089</v>
      </c>
      <c r="D11" s="89">
        <v>96598</v>
      </c>
      <c r="E11" s="89">
        <v>95573</v>
      </c>
      <c r="F11" s="90">
        <v>0</v>
      </c>
      <c r="G11" s="90">
        <v>0</v>
      </c>
      <c r="H11" s="90">
        <v>95573</v>
      </c>
      <c r="I11" s="94">
        <v>98.885215023493402</v>
      </c>
      <c r="J11" s="92">
        <v>2020</v>
      </c>
    </row>
    <row r="12" spans="1:10" ht="32.25" customHeight="1">
      <c r="A12" s="199">
        <v>2021</v>
      </c>
      <c r="B12" s="200">
        <v>96860</v>
      </c>
      <c r="C12" s="201">
        <v>1089</v>
      </c>
      <c r="D12" s="202">
        <v>95771</v>
      </c>
      <c r="E12" s="202">
        <v>94746</v>
      </c>
      <c r="F12" s="203">
        <v>0</v>
      </c>
      <c r="G12" s="203">
        <v>0</v>
      </c>
      <c r="H12" s="203">
        <v>94746</v>
      </c>
      <c r="I12" s="204">
        <v>98.9</v>
      </c>
      <c r="J12" s="205">
        <v>2021</v>
      </c>
    </row>
    <row r="13" spans="1:10" ht="7.5" customHeight="1">
      <c r="A13" s="95"/>
      <c r="B13" s="96"/>
      <c r="C13" s="95"/>
      <c r="D13" s="95"/>
      <c r="E13" s="95"/>
      <c r="F13" s="95"/>
      <c r="G13" s="95"/>
      <c r="H13" s="95"/>
      <c r="I13" s="97"/>
      <c r="J13" s="98"/>
    </row>
    <row r="14" spans="1:10" ht="17.25" customHeight="1">
      <c r="A14" s="55" t="s">
        <v>417</v>
      </c>
      <c r="B14" s="99"/>
      <c r="C14" s="91"/>
      <c r="D14" s="91"/>
      <c r="E14" s="91"/>
      <c r="F14" s="91"/>
      <c r="G14" s="91"/>
      <c r="H14" s="91"/>
      <c r="I14" s="91"/>
      <c r="J14" s="58" t="s">
        <v>418</v>
      </c>
    </row>
    <row r="15" spans="1:10" ht="17.25" customHeight="1">
      <c r="A15" s="55" t="s">
        <v>379</v>
      </c>
      <c r="B15" s="99"/>
      <c r="C15" s="91"/>
      <c r="D15" s="91"/>
      <c r="E15" s="91"/>
      <c r="F15" s="91"/>
      <c r="G15" s="91"/>
      <c r="H15" s="91"/>
      <c r="I15" s="91"/>
      <c r="J15" s="58"/>
    </row>
    <row r="16" spans="1:10">
      <c r="B16" s="100"/>
      <c r="C16" s="100"/>
      <c r="D16" s="100"/>
      <c r="F16" s="101"/>
      <c r="G16" s="101"/>
    </row>
    <row r="17" spans="2:7">
      <c r="B17" s="100"/>
      <c r="C17" s="100"/>
      <c r="D17" s="100"/>
      <c r="F17" s="101"/>
      <c r="G17" s="101"/>
    </row>
  </sheetData>
  <mergeCells count="9">
    <mergeCell ref="A2:D2"/>
    <mergeCell ref="E2:J2"/>
    <mergeCell ref="A4:A5"/>
    <mergeCell ref="B4:B5"/>
    <mergeCell ref="C4:C5"/>
    <mergeCell ref="D4:D5"/>
    <mergeCell ref="E4:H4"/>
    <mergeCell ref="I4:I5"/>
    <mergeCell ref="J4:J5"/>
  </mergeCells>
  <phoneticPr fontId="28" type="noConversion"/>
  <pageMargins left="0.7" right="0.7" top="0.75" bottom="0.75" header="0.3" footer="0.3"/>
  <pageSetup paperSize="9" scale="52" orientation="portrait" r:id="rId1"/>
  <ignoredErrors>
    <ignoredError sqref="E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10</vt:i4>
      </vt:variant>
    </vt:vector>
  </HeadingPairs>
  <TitlesOfParts>
    <vt:vector size="21" baseType="lpstr">
      <vt:lpstr>1.용도별전력사용량</vt:lpstr>
      <vt:lpstr>2.제조업중분류별전력사용량 (2-1)</vt:lpstr>
      <vt:lpstr>2.제조업중분류별전력사용량 (2-2)</vt:lpstr>
      <vt:lpstr>3.가스공급량</vt:lpstr>
      <vt:lpstr>4.도시가스 용도별 공급량</vt:lpstr>
      <vt:lpstr>5.상수도 보급현황</vt:lpstr>
      <vt:lpstr>6.상수도관</vt:lpstr>
      <vt:lpstr>7.급수사용량 8.급수사용료부과</vt:lpstr>
      <vt:lpstr>9.하수도인구 및 보급률</vt:lpstr>
      <vt:lpstr>10.하수사용료부과</vt:lpstr>
      <vt:lpstr>11.하수관거(1-2)</vt:lpstr>
      <vt:lpstr>'1.용도별전력사용량'!Print_Area</vt:lpstr>
      <vt:lpstr>'10.하수사용료부과'!Print_Area</vt:lpstr>
      <vt:lpstr>'2.제조업중분류별전력사용량 (2-1)'!Print_Area</vt:lpstr>
      <vt:lpstr>'2.제조업중분류별전력사용량 (2-2)'!Print_Area</vt:lpstr>
      <vt:lpstr>'3.가스공급량'!Print_Area</vt:lpstr>
      <vt:lpstr>'4.도시가스 용도별 공급량'!Print_Area</vt:lpstr>
      <vt:lpstr>'5.상수도 보급현황'!Print_Area</vt:lpstr>
      <vt:lpstr>'6.상수도관'!Print_Area</vt:lpstr>
      <vt:lpstr>'7.급수사용량 8.급수사용료부과'!Print_Area</vt:lpstr>
      <vt:lpstr>'9.하수도인구 및 보급률'!Print_Area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2015-02-11T06:45:32Z</cp:lastPrinted>
  <dcterms:created xsi:type="dcterms:W3CDTF">1999-07-22T00:51:25Z</dcterms:created>
  <dcterms:modified xsi:type="dcterms:W3CDTF">2023-11-29T05:25:46Z</dcterms:modified>
</cp:coreProperties>
</file>