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2 기본통계연보 (2021.12.31.)\7 공표★\2022년 동두천시 기본통계연보\"/>
    </mc:Choice>
  </mc:AlternateContent>
  <bookViews>
    <workbookView xWindow="135" yWindow="750" windowWidth="19065" windowHeight="5880" tabRatio="601"/>
  </bookViews>
  <sheets>
    <sheet name="1.사업체총괄" sheetId="1" r:id="rId1"/>
    <sheet name="2.종사자규모별사업체수 및 종사자수" sheetId="2" r:id="rId2"/>
    <sheet name="3.산업별사업체수 및 종사자수(1-2)" sheetId="3" r:id="rId3"/>
  </sheets>
  <externalReferences>
    <externalReference r:id="rId4"/>
    <externalReference r:id="rId5"/>
  </externalReferences>
  <definedNames>
    <definedName name="G">'[1] 견적서'!#REF!</definedName>
    <definedName name="_xlnm.Print_Area" localSheetId="0">'1.사업체총괄'!$A$1:$U$34</definedName>
    <definedName name="_xlnm.Print_Area" localSheetId="1">'2.종사자규모별사업체수 및 종사자수'!$A$1:$Y$33</definedName>
    <definedName name="_xlnm.Print_Area" localSheetId="2">'3.산업별사업체수 및 종사자수(1-2)'!$A$1:$AU$22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AB13" i="3" l="1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A13" i="3"/>
  <c r="C13" i="3" l="1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B13" i="3"/>
  <c r="C13" i="2"/>
  <c r="D13" i="2"/>
  <c r="E13" i="2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B13" i="2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B14" i="1"/>
</calcChain>
</file>

<file path=xl/sharedStrings.xml><?xml version="1.0" encoding="utf-8"?>
<sst xmlns="http://schemas.openxmlformats.org/spreadsheetml/2006/main" count="340" uniqueCount="190">
  <si>
    <t>사업체수</t>
  </si>
  <si>
    <t>종사자수</t>
  </si>
  <si>
    <t>2. 종사자규모별 사업체수 및 종사자수</t>
  </si>
  <si>
    <t>연  별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</si>
  <si>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</si>
  <si>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</si>
  <si>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</si>
  <si>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</si>
  <si>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</si>
  <si>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</si>
  <si>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</si>
  <si>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</si>
  <si>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</si>
  <si>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</si>
  <si>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</si>
  <si>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대분류</t>
    <phoneticPr fontId="3" type="noConversion"/>
  </si>
  <si>
    <t>Soyo</t>
  </si>
  <si>
    <t>Sangpae</t>
  </si>
  <si>
    <t>Saengyeon1</t>
  </si>
  <si>
    <t>Saengyeon2</t>
  </si>
  <si>
    <t>Jungang</t>
  </si>
  <si>
    <t xml:space="preserve"> Bosan</t>
  </si>
  <si>
    <t>Bulhyeon</t>
  </si>
  <si>
    <t>대분류별</t>
  </si>
  <si>
    <t>Year</t>
    <phoneticPr fontId="3" type="noConversion"/>
  </si>
  <si>
    <t>Mining &amp; Quarrying</t>
    <phoneticPr fontId="3" type="noConversion"/>
  </si>
  <si>
    <t>Construction</t>
    <phoneticPr fontId="3" type="noConversion"/>
  </si>
  <si>
    <t>Total</t>
    <phoneticPr fontId="3" type="noConversion"/>
  </si>
  <si>
    <t>Unit : each, person</t>
    <phoneticPr fontId="3" type="noConversion"/>
  </si>
  <si>
    <t>3. 산업별 사업체수 및 종사자수(2-1)</t>
    <phoneticPr fontId="3" type="noConversion"/>
  </si>
  <si>
    <t>3. 산업별 사업체수 및 종사자수(2-2)</t>
    <phoneticPr fontId="3" type="noConversion"/>
  </si>
  <si>
    <t>Number of Establishments and Workers by Industry</t>
    <phoneticPr fontId="3" type="noConversion"/>
  </si>
  <si>
    <t>예술, 스포츠 및
여가관련
서비스업</t>
    <phoneticPr fontId="3" type="noConversion"/>
  </si>
  <si>
    <t>협회 및 단체,
수리 및 기타
개인서비스업</t>
    <phoneticPr fontId="3" type="noConversion"/>
  </si>
  <si>
    <t>&amp;</t>
    <phoneticPr fontId="3" type="noConversion"/>
  </si>
  <si>
    <t>생연1동</t>
    <phoneticPr fontId="3" type="noConversion"/>
  </si>
  <si>
    <t>생연2동</t>
    <phoneticPr fontId="3" type="noConversion"/>
  </si>
  <si>
    <t>Accommodation and food service activities</t>
    <phoneticPr fontId="3" type="noConversion"/>
  </si>
  <si>
    <t>여성
대표자</t>
    <phoneticPr fontId="3" type="noConversion"/>
  </si>
  <si>
    <t>단위 : 개, 명</t>
    <phoneticPr fontId="3" type="noConversion"/>
  </si>
  <si>
    <t>Unit : each, Person</t>
    <phoneticPr fontId="3" type="noConversion"/>
  </si>
  <si>
    <t>합          계</t>
  </si>
  <si>
    <t>연      별</t>
    <phoneticPr fontId="3" type="noConversion"/>
  </si>
  <si>
    <t>회사법인</t>
    <phoneticPr fontId="3" type="noConversion"/>
  </si>
  <si>
    <t>회사이외법인</t>
    <phoneticPr fontId="3" type="noConversion"/>
  </si>
  <si>
    <t>Incorporated</t>
    <phoneticPr fontId="3" type="noConversion"/>
  </si>
  <si>
    <t>Non-business</t>
    <phoneticPr fontId="3" type="noConversion"/>
  </si>
  <si>
    <t>사업체</t>
    <phoneticPr fontId="3" type="noConversion"/>
  </si>
  <si>
    <t>종사자수  Workers</t>
    <phoneticPr fontId="3" type="noConversion"/>
  </si>
  <si>
    <t>Company</t>
    <phoneticPr fontId="3" type="noConversion"/>
  </si>
  <si>
    <t>association</t>
    <phoneticPr fontId="3" type="noConversion"/>
  </si>
  <si>
    <t>남 성</t>
    <phoneticPr fontId="3" type="noConversion"/>
  </si>
  <si>
    <t>여 성</t>
    <phoneticPr fontId="3" type="noConversion"/>
  </si>
  <si>
    <t>Section</t>
    <phoneticPr fontId="3" type="noConversion"/>
  </si>
  <si>
    <t>Male</t>
    <phoneticPr fontId="3" type="noConversion"/>
  </si>
  <si>
    <t>Female</t>
    <phoneticPr fontId="3" type="noConversion"/>
  </si>
  <si>
    <t>1 ­ 4명
persons</t>
    <phoneticPr fontId="3" type="noConversion"/>
  </si>
  <si>
    <t>5 ­ 9명</t>
    <phoneticPr fontId="3" type="noConversion"/>
  </si>
  <si>
    <t>10 ­ 19명</t>
    <phoneticPr fontId="3" type="noConversion"/>
  </si>
  <si>
    <t>20 ­ 49명</t>
    <phoneticPr fontId="3" type="noConversion"/>
  </si>
  <si>
    <t>50 ­ 99명</t>
    <phoneticPr fontId="3" type="noConversion"/>
  </si>
  <si>
    <t>100 ­ 299명</t>
    <phoneticPr fontId="3" type="noConversion"/>
  </si>
  <si>
    <t>300 ­ 499명</t>
    <phoneticPr fontId="3" type="noConversion"/>
  </si>
  <si>
    <t>500 ­ 999명</t>
    <phoneticPr fontId="3" type="noConversion"/>
  </si>
  <si>
    <t>종사자</t>
    <phoneticPr fontId="3" type="noConversion"/>
  </si>
  <si>
    <t>Establish-</t>
    <phoneticPr fontId="3" type="noConversion"/>
  </si>
  <si>
    <t>A</t>
    <phoneticPr fontId="3" type="noConversion"/>
  </si>
  <si>
    <t>O</t>
    <phoneticPr fontId="3" type="noConversion"/>
  </si>
  <si>
    <t>P</t>
    <phoneticPr fontId="3" type="noConversion"/>
  </si>
  <si>
    <t>농업, 임업 및
어업</t>
    <phoneticPr fontId="3" type="noConversion"/>
  </si>
  <si>
    <t>광   업</t>
    <phoneticPr fontId="3" type="noConversion"/>
  </si>
  <si>
    <t>제조업</t>
    <phoneticPr fontId="3" type="noConversion"/>
  </si>
  <si>
    <t>건  설  업</t>
  </si>
  <si>
    <t>숙박 및 음식점업</t>
    <phoneticPr fontId="3" type="noConversion"/>
  </si>
  <si>
    <t>금융 및 보험업</t>
    <phoneticPr fontId="3" type="noConversion"/>
  </si>
  <si>
    <t>Transportation</t>
    <phoneticPr fontId="3" type="noConversion"/>
  </si>
  <si>
    <t>Education</t>
    <phoneticPr fontId="3" type="noConversion"/>
  </si>
  <si>
    <t>Human health 
and
social work activities</t>
    <phoneticPr fontId="3" type="noConversion"/>
  </si>
  <si>
    <t>Summary of Establishments by Industry</t>
    <phoneticPr fontId="3" type="noConversion"/>
  </si>
  <si>
    <t>Estab.</t>
    <phoneticPr fontId="3" type="noConversion"/>
  </si>
  <si>
    <t>Workers</t>
    <phoneticPr fontId="3" type="noConversion"/>
  </si>
  <si>
    <t>ments</t>
    <phoneticPr fontId="3" type="noConversion"/>
  </si>
  <si>
    <t>B. 광업</t>
    <phoneticPr fontId="3" type="noConversion"/>
  </si>
  <si>
    <t>F. 건설업</t>
    <phoneticPr fontId="3" type="noConversion"/>
  </si>
  <si>
    <t>ments</t>
  </si>
  <si>
    <t>Number of Establishments and Workers by Industry(Cont'd)</t>
    <phoneticPr fontId="3" type="noConversion"/>
  </si>
  <si>
    <t>Establish-</t>
  </si>
  <si>
    <t>1. 사업체총괄</t>
    <phoneticPr fontId="3" type="noConversion"/>
  </si>
  <si>
    <t>Year                                            &amp;                                        Dong</t>
    <phoneticPr fontId="3" type="noConversion"/>
  </si>
  <si>
    <t>연  별                   &amp;                             동  별</t>
    <phoneticPr fontId="3" type="noConversion"/>
  </si>
  <si>
    <t>A. 농업, 임업 및 어업</t>
    <phoneticPr fontId="3" type="noConversion"/>
  </si>
  <si>
    <t>C. 제조업</t>
    <phoneticPr fontId="3" type="noConversion"/>
  </si>
  <si>
    <t>Manufacturing</t>
    <phoneticPr fontId="3" type="noConversion"/>
  </si>
  <si>
    <t>G. 도매 및 소매업</t>
    <phoneticPr fontId="3" type="noConversion"/>
  </si>
  <si>
    <t>Wholesale and Retail trade</t>
    <phoneticPr fontId="3" type="noConversion"/>
  </si>
  <si>
    <t>I. 숙박 및 음식점업</t>
    <phoneticPr fontId="3" type="noConversion"/>
  </si>
  <si>
    <t>K. 금융 및 보험업</t>
    <phoneticPr fontId="3" type="noConversion"/>
  </si>
  <si>
    <t>Human health and social work activities</t>
    <phoneticPr fontId="3" type="noConversion"/>
  </si>
  <si>
    <t>B</t>
    <phoneticPr fontId="3" type="noConversion"/>
  </si>
  <si>
    <t>C</t>
    <phoneticPr fontId="3" type="noConversion"/>
  </si>
  <si>
    <t>Q</t>
    <phoneticPr fontId="3" type="noConversion"/>
  </si>
  <si>
    <t>R</t>
    <phoneticPr fontId="3" type="noConversion"/>
  </si>
  <si>
    <t>S</t>
    <phoneticPr fontId="3" type="noConversion"/>
  </si>
  <si>
    <t>중앙동</t>
    <phoneticPr fontId="3" type="noConversion"/>
  </si>
  <si>
    <t>중앙동</t>
    <phoneticPr fontId="3" type="noConversion"/>
  </si>
  <si>
    <t>보산동</t>
    <phoneticPr fontId="3" type="noConversion"/>
  </si>
  <si>
    <t>보산동</t>
    <phoneticPr fontId="3" type="noConversion"/>
  </si>
  <si>
    <t>불현동</t>
    <phoneticPr fontId="3" type="noConversion"/>
  </si>
  <si>
    <t>송내동</t>
    <phoneticPr fontId="3" type="noConversion"/>
  </si>
  <si>
    <t>Songnae</t>
    <phoneticPr fontId="3" type="noConversion"/>
  </si>
  <si>
    <t>소요동</t>
    <phoneticPr fontId="3" type="noConversion"/>
  </si>
  <si>
    <t>소요동</t>
    <phoneticPr fontId="3" type="noConversion"/>
  </si>
  <si>
    <t>상패동</t>
    <phoneticPr fontId="3" type="noConversion"/>
  </si>
  <si>
    <t>2016</t>
    <phoneticPr fontId="3" type="noConversion"/>
  </si>
  <si>
    <t>2017</t>
    <phoneticPr fontId="3" type="noConversion"/>
  </si>
  <si>
    <t>2018</t>
    <phoneticPr fontId="3" type="noConversion"/>
  </si>
  <si>
    <t>2017</t>
    <phoneticPr fontId="3" type="noConversion"/>
  </si>
  <si>
    <t>-</t>
  </si>
  <si>
    <t>조직형태별    By the form organization</t>
    <phoneticPr fontId="3" type="noConversion"/>
  </si>
  <si>
    <t>proprietorship</t>
    <phoneticPr fontId="3" type="noConversion"/>
  </si>
  <si>
    <t>corporation</t>
    <phoneticPr fontId="3" type="noConversion"/>
  </si>
  <si>
    <t>Unincorporated</t>
    <phoneticPr fontId="3" type="noConversion"/>
  </si>
  <si>
    <t>Unit business</t>
    <phoneticPr fontId="3" type="noConversion"/>
  </si>
  <si>
    <t>Main Store</t>
    <phoneticPr fontId="3" type="noConversion"/>
  </si>
  <si>
    <t>Number of Establishments and Workers by Workforce Size</t>
    <phoneticPr fontId="3" type="noConversion"/>
  </si>
  <si>
    <t>1,000명 이상
or more</t>
    <phoneticPr fontId="3" type="noConversion"/>
  </si>
  <si>
    <t>공공행정, 국방 및 
사회보장행정</t>
    <phoneticPr fontId="3" type="noConversion"/>
  </si>
  <si>
    <t>Arts, sports and
recreation 
related services</t>
    <phoneticPr fontId="3" type="noConversion"/>
  </si>
  <si>
    <t>Membership
organizations,
repair and
other personal
services</t>
    <phoneticPr fontId="3" type="noConversion"/>
  </si>
  <si>
    <t>사업체수</t>
    <phoneticPr fontId="3" type="noConversion"/>
  </si>
  <si>
    <t>여성대표자
Female
Representatives</t>
    <phoneticPr fontId="3" type="noConversion"/>
  </si>
  <si>
    <t>남</t>
    <phoneticPr fontId="3" type="noConversion"/>
  </si>
  <si>
    <t>여</t>
    <phoneticPr fontId="3" type="noConversion"/>
  </si>
  <si>
    <t>개인사업체</t>
    <phoneticPr fontId="3" type="noConversion"/>
  </si>
  <si>
    <t>Individual</t>
    <phoneticPr fontId="3" type="noConversion"/>
  </si>
  <si>
    <t>비법인단체</t>
    <phoneticPr fontId="3" type="noConversion"/>
  </si>
  <si>
    <t>단독사업체</t>
    <phoneticPr fontId="3" type="noConversion"/>
  </si>
  <si>
    <t>Factory, Branch office</t>
    <phoneticPr fontId="3" type="noConversion"/>
  </si>
  <si>
    <t>and business office</t>
    <phoneticPr fontId="3" type="noConversion"/>
  </si>
  <si>
    <t>본사, 본점 등</t>
    <phoneticPr fontId="3" type="noConversion"/>
  </si>
  <si>
    <t>Head office and</t>
    <phoneticPr fontId="3" type="noConversion"/>
  </si>
  <si>
    <r>
      <t>사업체</t>
    </r>
    <r>
      <rPr>
        <vertAlign val="superscript"/>
        <sz val="10"/>
        <rFont val="굴림"/>
        <family val="3"/>
        <charset val="129"/>
      </rPr>
      <t xml:space="preserve"> </t>
    </r>
    <r>
      <rPr>
        <sz val="10"/>
        <rFont val="굴림"/>
        <family val="3"/>
        <charset val="129"/>
      </rPr>
      <t>구분별   By type of establishment</t>
    </r>
    <phoneticPr fontId="3" type="noConversion"/>
  </si>
  <si>
    <t>J. 정보통신업</t>
    <phoneticPr fontId="3" type="noConversion"/>
  </si>
  <si>
    <t>H. 운수 및 창고업</t>
    <phoneticPr fontId="3" type="noConversion"/>
  </si>
  <si>
    <t>E. 수도, 하수 및 폐기물 처리, 원료 재생업</t>
    <phoneticPr fontId="3" type="noConversion"/>
  </si>
  <si>
    <t>D. 전기, 가스, 증기 및 공기조절 공급업</t>
    <phoneticPr fontId="3" type="noConversion"/>
  </si>
  <si>
    <t>L. 부동산업</t>
    <phoneticPr fontId="3" type="noConversion"/>
  </si>
  <si>
    <t>N. 사업시설관리 및 사업지원 및 임대 서비스업</t>
    <phoneticPr fontId="3" type="noConversion"/>
  </si>
  <si>
    <t>O. 공공행정, 국방 및 사회보장 행정</t>
    <phoneticPr fontId="3" type="noConversion"/>
  </si>
  <si>
    <t>P. 교육 서비스업</t>
    <phoneticPr fontId="3" type="noConversion"/>
  </si>
  <si>
    <t>Q. 보건업 및 사회복지 서비스업</t>
    <phoneticPr fontId="3" type="noConversion"/>
  </si>
  <si>
    <t>R. 예술, 스포츠 및 여가관련 서비스업</t>
    <phoneticPr fontId="3" type="noConversion"/>
  </si>
  <si>
    <t>S. 협회 및 단체, 수리 및 기타 개인 서비스업</t>
    <phoneticPr fontId="3" type="noConversion"/>
  </si>
  <si>
    <t>공장, 지사</t>
    <phoneticPr fontId="3" type="noConversion"/>
  </si>
  <si>
    <t>자료 : 정보통신과 『사업체조사보고서』</t>
    <phoneticPr fontId="3" type="noConversion"/>
  </si>
  <si>
    <t>Source : Information and COMMUNICATION Division</t>
    <phoneticPr fontId="3" type="noConversion"/>
  </si>
  <si>
    <t>전기,가스,
증기 및 공기조절 공급업</t>
    <phoneticPr fontId="3" type="noConversion"/>
  </si>
  <si>
    <t>Agricuture, Forestry and Fishing</t>
    <phoneticPr fontId="3" type="noConversion"/>
  </si>
  <si>
    <t>Electricity,Gas, steam and water supply</t>
    <phoneticPr fontId="3" type="noConversion"/>
  </si>
  <si>
    <t>Information and communications</t>
    <phoneticPr fontId="3" type="noConversion"/>
  </si>
  <si>
    <t>Financial and Insurance activities</t>
    <phoneticPr fontId="3" type="noConversion"/>
  </si>
  <si>
    <t>Real Estate, Renting and Leasing</t>
    <phoneticPr fontId="3" type="noConversion"/>
  </si>
  <si>
    <t>Professional,scientific and technical activities</t>
    <phoneticPr fontId="3" type="noConversion"/>
  </si>
  <si>
    <t>Arts,sports and recreation related services</t>
    <phoneticPr fontId="3" type="noConversion"/>
  </si>
  <si>
    <t>Sewerage, Waste management, material
 recovery and remediation activities</t>
    <phoneticPr fontId="3" type="noConversion"/>
  </si>
  <si>
    <t>Business facilities management and
 business support services</t>
    <phoneticPr fontId="3" type="noConversion"/>
  </si>
  <si>
    <t xml:space="preserve">pubilc administration and denfence; 
compulsory social security </t>
    <phoneticPr fontId="3" type="noConversion"/>
  </si>
  <si>
    <t xml:space="preserve">Membership organizations,repair and other 
personal services </t>
    <phoneticPr fontId="3" type="noConversion"/>
  </si>
  <si>
    <t>Agricuture, Forestry and Fishing</t>
    <phoneticPr fontId="3" type="noConversion"/>
  </si>
  <si>
    <t>Mining &amp; Quarrying</t>
    <phoneticPr fontId="3" type="noConversion"/>
  </si>
  <si>
    <t>Electricity,Gas, steam and water supply</t>
    <phoneticPr fontId="3" type="noConversion"/>
  </si>
  <si>
    <t>Sewerage, Waste management, material recovery and remediation activities</t>
    <phoneticPr fontId="3" type="noConversion"/>
  </si>
  <si>
    <t>Wholesale and Retail trade</t>
    <phoneticPr fontId="3" type="noConversion"/>
  </si>
  <si>
    <t>Accommodation and food service activities</t>
    <phoneticPr fontId="3" type="noConversion"/>
  </si>
  <si>
    <t>정보통신업</t>
    <phoneticPr fontId="3" type="noConversion"/>
  </si>
  <si>
    <t>Information and communications</t>
    <phoneticPr fontId="3" type="noConversion"/>
  </si>
  <si>
    <t>Financial and Insurance activities</t>
    <phoneticPr fontId="3" type="noConversion"/>
  </si>
  <si>
    <t>Real Estate, Renting and Leasing</t>
    <phoneticPr fontId="3" type="noConversion"/>
  </si>
  <si>
    <t>부동산업</t>
    <phoneticPr fontId="3" type="noConversion"/>
  </si>
  <si>
    <t>Professional,scientific and technical activities</t>
    <phoneticPr fontId="3" type="noConversion"/>
  </si>
  <si>
    <t>Business facilities management and business support services</t>
    <phoneticPr fontId="3" type="noConversion"/>
  </si>
  <si>
    <t xml:space="preserve">pubilc administration and denfence; compulsory social security </t>
    <phoneticPr fontId="3" type="noConversion"/>
  </si>
  <si>
    <t>교육 서비스업</t>
    <phoneticPr fontId="3" type="noConversion"/>
  </si>
  <si>
    <t>보건업 및
사회복지 서비스업</t>
    <phoneticPr fontId="3" type="noConversion"/>
  </si>
  <si>
    <t>수도, 하수 및 폐기물 처리, 원료 재생업</t>
    <phoneticPr fontId="3" type="noConversion"/>
  </si>
  <si>
    <t xml:space="preserve">도매 및 소매업 </t>
    <phoneticPr fontId="3" type="noConversion"/>
  </si>
  <si>
    <t>운수 및 창고업</t>
    <phoneticPr fontId="2" type="noConversion"/>
  </si>
  <si>
    <t>M. 전문, 과학 및 기술서비스업</t>
    <phoneticPr fontId="3" type="noConversion"/>
  </si>
  <si>
    <t>사업시설 관리, 사업 지원 및 임대 서비스업</t>
    <phoneticPr fontId="2" type="noConversion"/>
  </si>
  <si>
    <t>전문, 과학 및
기술서비스업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</si>
</sst>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1" formatCode="_-* #,##0_-;\-* #,##0_-;_-* &quot;-&quot;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#,##0;;\-"/>
    <numFmt numFmtId="183" formatCode="&quot;$&quot;#,##0_);[Red]\(&quot;$&quot;#,##0\)"/>
    <numFmt numFmtId="184" formatCode="#,##0;[Red]&quot;-&quot;#,##0"/>
    <numFmt numFmtId="185" formatCode="#,##0.00;[Red]&quot;-&quot;#,##0.00"/>
    <numFmt numFmtId="186" formatCode="_-* #,##0.00\ _F_-;\-* #,##0.00\ _F_-;_-* &quot;-&quot;??\ _F_-;_-@_-"/>
    <numFmt numFmtId="187" formatCode="#,##0_);\(#,##0\)"/>
  </numFmts>
  <fonts count="32">
    <font>
      <sz val="12"/>
      <name val="바탕체"/>
      <family val="1"/>
      <charset val="129"/>
    </font>
    <font>
      <sz val="12"/>
      <name val="바탕체"/>
      <family val="1"/>
      <charset val="129"/>
    </font>
    <font>
      <b/>
      <sz val="9"/>
      <name val="굴림체"/>
      <family val="3"/>
      <charset val="129"/>
    </font>
    <font>
      <sz val="8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0"/>
      <name val="Arial"/>
      <family val="2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name val="돋움"/>
      <family val="3"/>
    </font>
    <font>
      <sz val="11"/>
      <name val="돋움"/>
      <family val="3"/>
      <charset val="129"/>
    </font>
    <font>
      <b/>
      <sz val="14"/>
      <name val="나눔바른고딕 Light"/>
      <family val="3"/>
      <charset val="129"/>
    </font>
    <font>
      <sz val="10"/>
      <name val="나눔바른고딕 Light"/>
      <family val="3"/>
      <charset val="129"/>
    </font>
    <font>
      <b/>
      <sz val="10"/>
      <name val="나눔바른고딕 Light"/>
      <family val="3"/>
      <charset val="129"/>
    </font>
    <font>
      <sz val="9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0"/>
      <color rgb="FFFF0000"/>
      <name val="나눔바른고딕 Light"/>
      <family val="3"/>
      <charset val="129"/>
    </font>
    <font>
      <b/>
      <sz val="14"/>
      <name val="굴림"/>
      <family val="3"/>
      <charset val="129"/>
    </font>
    <font>
      <sz val="10"/>
      <name val="굴림"/>
      <family val="3"/>
      <charset val="129"/>
    </font>
    <font>
      <vertAlign val="superscript"/>
      <sz val="10"/>
      <name val="굴림"/>
      <family val="3"/>
      <charset val="129"/>
    </font>
    <font>
      <b/>
      <sz val="10"/>
      <name val="굴림"/>
      <family val="3"/>
      <charset val="129"/>
    </font>
    <font>
      <b/>
      <sz val="10"/>
      <color theme="1"/>
      <name val="굴림"/>
      <family val="3"/>
      <charset val="129"/>
    </font>
    <font>
      <sz val="9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3">
    <xf numFmtId="0" fontId="0" fillId="0" borderId="0"/>
    <xf numFmtId="177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8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177" fontId="12" fillId="0" borderId="0" applyFont="0" applyFill="0" applyBorder="0" applyAlignment="0" applyProtection="0"/>
    <xf numFmtId="177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8" fontId="12" fillId="0" borderId="0" applyFont="0" applyFill="0" applyBorder="0" applyAlignment="0" applyProtection="0"/>
    <xf numFmtId="178" fontId="6" fillId="0" borderId="0" applyFont="0" applyFill="0" applyBorder="0" applyAlignment="0" applyProtection="0"/>
    <xf numFmtId="176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0" fontId="5" fillId="0" borderId="0" applyFont="0" applyFill="0" applyBorder="0" applyAlignment="0" applyProtection="0"/>
    <xf numFmtId="0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176" fontId="12" fillId="0" borderId="0" applyFont="0" applyFill="0" applyBorder="0" applyAlignment="0" applyProtection="0"/>
    <xf numFmtId="176" fontId="6" fillId="0" borderId="0" applyFont="0" applyFill="0" applyBorder="0" applyAlignment="0" applyProtection="0"/>
    <xf numFmtId="0" fontId="7" fillId="0" borderId="0" applyFont="0" applyFill="0" applyBorder="0" applyAlignment="0" applyProtection="0"/>
    <xf numFmtId="186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3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0" fontId="12" fillId="0" borderId="0" applyFont="0" applyFill="0" applyBorder="0" applyAlignment="0" applyProtection="0"/>
    <xf numFmtId="18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4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79" fontId="5" fillId="0" borderId="0" applyFont="0" applyFill="0" applyBorder="0" applyAlignment="0" applyProtection="0"/>
    <xf numFmtId="38" fontId="12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79" fontId="12" fillId="0" borderId="0" applyFont="0" applyFill="0" applyBorder="0" applyAlignment="0" applyProtection="0"/>
    <xf numFmtId="179" fontId="6" fillId="0" borderId="0" applyFont="0" applyFill="0" applyBorder="0" applyAlignment="0" applyProtection="0"/>
    <xf numFmtId="185" fontId="4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181" fontId="5" fillId="0" borderId="0" applyFont="0" applyFill="0" applyBorder="0" applyAlignment="0" applyProtection="0"/>
    <xf numFmtId="40" fontId="12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81" fontId="12" fillId="0" borderId="0" applyFont="0" applyFill="0" applyBorder="0" applyAlignment="0" applyProtection="0"/>
    <xf numFmtId="181" fontId="6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5" fillId="0" borderId="0"/>
    <xf numFmtId="0" fontId="11" fillId="0" borderId="0"/>
    <xf numFmtId="0" fontId="6" fillId="0" borderId="0"/>
    <xf numFmtId="0" fontId="13" fillId="0" borderId="0"/>
    <xf numFmtId="0" fontId="5" fillId="0" borderId="0"/>
    <xf numFmtId="0" fontId="12" fillId="0" borderId="0"/>
    <xf numFmtId="0" fontId="6" fillId="0" borderId="0"/>
    <xf numFmtId="0" fontId="12" fillId="0" borderId="0"/>
    <xf numFmtId="0" fontId="6" fillId="0" borderId="0"/>
    <xf numFmtId="0" fontId="13" fillId="0" borderId="0"/>
    <xf numFmtId="0" fontId="5" fillId="0" borderId="0"/>
    <xf numFmtId="0" fontId="14" fillId="0" borderId="0"/>
    <xf numFmtId="0" fontId="8" fillId="0" borderId="0"/>
    <xf numFmtId="0" fontId="7" fillId="0" borderId="0"/>
    <xf numFmtId="0" fontId="7" fillId="0" borderId="0"/>
    <xf numFmtId="0" fontId="14" fillId="0" borderId="0"/>
    <xf numFmtId="0" fontId="8" fillId="0" borderId="0"/>
    <xf numFmtId="0" fontId="12" fillId="0" borderId="0"/>
    <xf numFmtId="0" fontId="6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5" fillId="0" borderId="0" applyFill="0" applyBorder="0" applyAlignment="0" applyProtection="0"/>
    <xf numFmtId="2" fontId="15" fillId="0" borderId="0" applyFill="0" applyBorder="0" applyAlignment="0" applyProtection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9" fillId="0" borderId="0"/>
    <xf numFmtId="0" fontId="15" fillId="0" borderId="3" applyNumberFormat="0" applyFill="0" applyAlignment="0" applyProtection="0"/>
    <xf numFmtId="0" fontId="10" fillId="0" borderId="0"/>
    <xf numFmtId="0" fontId="1" fillId="0" borderId="0" applyFont="0" applyFill="0" applyBorder="0" applyAlignment="0" applyProtection="0"/>
    <xf numFmtId="179" fontId="1" fillId="0" borderId="0" applyProtection="0"/>
    <xf numFmtId="0" fontId="1" fillId="0" borderId="0" applyFont="0" applyFill="0" applyBorder="0" applyAlignment="0" applyProtection="0"/>
    <xf numFmtId="0" fontId="18" fillId="0" borderId="0"/>
    <xf numFmtId="41" fontId="1" fillId="0" borderId="0" applyFont="0" applyFill="0" applyBorder="0" applyAlignment="0" applyProtection="0">
      <alignment vertical="center"/>
    </xf>
    <xf numFmtId="0" fontId="19" fillId="0" borderId="0"/>
    <xf numFmtId="0" fontId="1" fillId="0" borderId="0" applyFont="0" applyFill="0" applyBorder="0" applyAlignment="0" applyProtection="0"/>
  </cellStyleXfs>
  <cellXfs count="219">
    <xf numFmtId="0" fontId="0" fillId="0" borderId="0" xfId="0"/>
    <xf numFmtId="3" fontId="20" fillId="0" borderId="0" xfId="0" applyNumberFormat="1" applyFont="1" applyBorder="1" applyAlignment="1"/>
    <xf numFmtId="3" fontId="21" fillId="0" borderId="0" xfId="0" applyNumberFormat="1" applyFont="1" applyBorder="1" applyAlignment="1"/>
    <xf numFmtId="3" fontId="21" fillId="0" borderId="0" xfId="0" applyNumberFormat="1" applyFont="1" applyBorder="1" applyAlignment="1">
      <alignment vertical="center"/>
    </xf>
    <xf numFmtId="3" fontId="22" fillId="0" borderId="0" xfId="0" applyNumberFormat="1" applyFont="1" applyBorder="1" applyAlignment="1">
      <alignment vertical="center"/>
    </xf>
    <xf numFmtId="3" fontId="21" fillId="0" borderId="0" xfId="0" applyNumberFormat="1" applyFont="1" applyFill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3" fontId="23" fillId="0" borderId="0" xfId="0" applyNumberFormat="1" applyFont="1" applyAlignment="1">
      <alignment vertical="center"/>
    </xf>
    <xf numFmtId="3" fontId="23" fillId="0" borderId="0" xfId="0" applyNumberFormat="1" applyFont="1" applyBorder="1" applyAlignment="1">
      <alignment vertical="center"/>
    </xf>
    <xf numFmtId="3" fontId="24" fillId="0" borderId="0" xfId="0" applyNumberFormat="1" applyFont="1" applyAlignment="1">
      <alignment vertical="center"/>
    </xf>
    <xf numFmtId="3" fontId="24" fillId="0" borderId="0" xfId="0" applyNumberFormat="1" applyFont="1" applyBorder="1" applyAlignment="1">
      <alignment vertical="center"/>
    </xf>
    <xf numFmtId="0" fontId="20" fillId="0" borderId="0" xfId="0" applyFont="1" applyBorder="1" applyAlignment="1"/>
    <xf numFmtId="0" fontId="21" fillId="0" borderId="0" xfId="0" applyFont="1" applyBorder="1" applyAlignment="1"/>
    <xf numFmtId="0" fontId="21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/>
    </xf>
    <xf numFmtId="0" fontId="24" fillId="0" borderId="0" xfId="0" applyFont="1" applyBorder="1"/>
    <xf numFmtId="0" fontId="24" fillId="0" borderId="0" xfId="0" applyFont="1" applyAlignment="1">
      <alignment horizontal="center"/>
    </xf>
    <xf numFmtId="0" fontId="24" fillId="0" borderId="0" xfId="0" applyFont="1"/>
    <xf numFmtId="0" fontId="2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5" fillId="0" borderId="0" xfId="0" applyFont="1" applyBorder="1" applyAlignment="1">
      <alignment vertical="center"/>
    </xf>
    <xf numFmtId="3" fontId="27" fillId="0" borderId="5" xfId="0" applyNumberFormat="1" applyFont="1" applyBorder="1" applyAlignment="1"/>
    <xf numFmtId="3" fontId="27" fillId="0" borderId="5" xfId="0" applyNumberFormat="1" applyFont="1" applyBorder="1" applyAlignment="1">
      <alignment horizontal="right"/>
    </xf>
    <xf numFmtId="0" fontId="27" fillId="0" borderId="0" xfId="0" applyFont="1" applyBorder="1" applyAlignment="1">
      <alignment horizontal="centerContinuous" vertical="center"/>
    </xf>
    <xf numFmtId="0" fontId="27" fillId="0" borderId="7" xfId="0" applyFont="1" applyBorder="1" applyAlignment="1">
      <alignment horizontal="centerContinuous" vertical="center"/>
    </xf>
    <xf numFmtId="0" fontId="27" fillId="0" borderId="6" xfId="0" applyFont="1" applyBorder="1" applyAlignment="1">
      <alignment horizontal="centerContinuous" vertical="center"/>
    </xf>
    <xf numFmtId="3" fontId="27" fillId="0" borderId="8" xfId="0" applyNumberFormat="1" applyFont="1" applyBorder="1" applyAlignment="1">
      <alignment horizontal="centerContinuous" vertical="center" wrapText="1"/>
    </xf>
    <xf numFmtId="3" fontId="27" fillId="0" borderId="8" xfId="0" applyNumberFormat="1" applyFont="1" applyBorder="1" applyAlignment="1">
      <alignment horizontal="centerContinuous" vertical="center"/>
    </xf>
    <xf numFmtId="3" fontId="27" fillId="0" borderId="7" xfId="117" applyNumberFormat="1" applyFont="1" applyBorder="1" applyAlignment="1">
      <alignment horizontal="center" vertical="center"/>
    </xf>
    <xf numFmtId="0" fontId="27" fillId="0" borderId="4" xfId="0" applyFont="1" applyBorder="1" applyAlignment="1">
      <alignment horizontal="centerContinuous" vertical="center"/>
    </xf>
    <xf numFmtId="3" fontId="27" fillId="0" borderId="0" xfId="117" applyNumberFormat="1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 shrinkToFit="1"/>
    </xf>
    <xf numFmtId="0" fontId="27" fillId="0" borderId="7" xfId="0" applyFont="1" applyBorder="1" applyAlignment="1">
      <alignment horizontal="center" vertical="center"/>
    </xf>
    <xf numFmtId="3" fontId="27" fillId="0" borderId="7" xfId="0" applyNumberFormat="1" applyFont="1" applyBorder="1" applyAlignment="1">
      <alignment horizontal="centerContinuous" vertical="center" shrinkToFit="1"/>
    </xf>
    <xf numFmtId="3" fontId="27" fillId="0" borderId="0" xfId="0" applyNumberFormat="1" applyFont="1" applyBorder="1" applyAlignment="1">
      <alignment horizontal="centerContinuous" vertical="center" shrinkToFit="1"/>
    </xf>
    <xf numFmtId="3" fontId="27" fillId="0" borderId="4" xfId="0" applyNumberFormat="1" applyFont="1" applyBorder="1" applyAlignment="1">
      <alignment horizontal="centerContinuous" vertical="center" shrinkToFit="1"/>
    </xf>
    <xf numFmtId="3" fontId="27" fillId="0" borderId="7" xfId="0" applyNumberFormat="1" applyFont="1" applyBorder="1" applyAlignment="1">
      <alignment horizontal="center" vertical="center" shrinkToFit="1"/>
    </xf>
    <xf numFmtId="3" fontId="27" fillId="0" borderId="11" xfId="117" applyNumberFormat="1" applyFont="1" applyBorder="1" applyAlignment="1">
      <alignment horizontal="center" vertical="center"/>
    </xf>
    <xf numFmtId="3" fontId="27" fillId="0" borderId="14" xfId="0" applyNumberFormat="1" applyFont="1" applyBorder="1" applyAlignment="1">
      <alignment horizontal="center" vertical="center" shrinkToFit="1"/>
    </xf>
    <xf numFmtId="0" fontId="27" fillId="0" borderId="14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3" fontId="27" fillId="0" borderId="12" xfId="0" applyNumberFormat="1" applyFont="1" applyBorder="1" applyAlignment="1">
      <alignment horizontal="centerContinuous" vertical="center" shrinkToFit="1"/>
    </xf>
    <xf numFmtId="3" fontId="27" fillId="0" borderId="11" xfId="0" applyNumberFormat="1" applyFont="1" applyBorder="1" applyAlignment="1">
      <alignment horizontal="centerContinuous" vertical="center" shrinkToFit="1"/>
    </xf>
    <xf numFmtId="3" fontId="27" fillId="0" borderId="12" xfId="0" applyNumberFormat="1" applyFont="1" applyBorder="1" applyAlignment="1">
      <alignment horizontal="center" vertical="center" shrinkToFit="1"/>
    </xf>
    <xf numFmtId="49" fontId="27" fillId="0" borderId="7" xfId="0" applyNumberFormat="1" applyFont="1" applyBorder="1" applyAlignment="1">
      <alignment horizontal="center" vertical="center"/>
    </xf>
    <xf numFmtId="41" fontId="27" fillId="0" borderId="0" xfId="120" applyFont="1" applyBorder="1" applyAlignment="1">
      <alignment horizontal="right" vertical="center"/>
    </xf>
    <xf numFmtId="49" fontId="27" fillId="0" borderId="4" xfId="0" applyNumberFormat="1" applyFont="1" applyBorder="1" applyAlignment="1">
      <alignment horizontal="center" vertical="center"/>
    </xf>
    <xf numFmtId="0" fontId="27" fillId="0" borderId="4" xfId="0" applyNumberFormat="1" applyFont="1" applyBorder="1" applyAlignment="1">
      <alignment horizontal="center" vertical="center"/>
    </xf>
    <xf numFmtId="41" fontId="27" fillId="0" borderId="0" xfId="120" applyNumberFormat="1" applyFont="1" applyFill="1" applyBorder="1" applyAlignment="1">
      <alignment horizontal="right" vertical="center"/>
    </xf>
    <xf numFmtId="0" fontId="27" fillId="0" borderId="0" xfId="0" applyFont="1" applyBorder="1" applyAlignment="1">
      <alignment horizontal="left" vertical="center"/>
    </xf>
    <xf numFmtId="182" fontId="27" fillId="0" borderId="0" xfId="0" applyNumberFormat="1" applyFont="1" applyBorder="1" applyAlignment="1">
      <alignment horizontal="right" vertical="center"/>
    </xf>
    <xf numFmtId="0" fontId="27" fillId="0" borderId="5" xfId="0" applyFont="1" applyBorder="1" applyAlignment="1">
      <alignment horizontal="left"/>
    </xf>
    <xf numFmtId="0" fontId="27" fillId="0" borderId="5" xfId="0" applyFont="1" applyBorder="1" applyAlignment="1">
      <alignment horizontal="right"/>
    </xf>
    <xf numFmtId="0" fontId="27" fillId="0" borderId="5" xfId="0" applyFont="1" applyBorder="1" applyAlignment="1"/>
    <xf numFmtId="0" fontId="27" fillId="0" borderId="5" xfId="0" applyFont="1" applyBorder="1" applyAlignment="1">
      <alignment horizontal="center"/>
    </xf>
    <xf numFmtId="0" fontId="27" fillId="0" borderId="0" xfId="0" applyFont="1" applyBorder="1" applyAlignment="1"/>
    <xf numFmtId="0" fontId="27" fillId="0" borderId="15" xfId="0" applyFont="1" applyBorder="1" applyAlignment="1">
      <alignment horizontal="center" vertical="center"/>
    </xf>
    <xf numFmtId="0" fontId="27" fillId="0" borderId="7" xfId="0" applyFont="1" applyBorder="1" applyAlignment="1">
      <alignment vertical="center"/>
    </xf>
    <xf numFmtId="0" fontId="27" fillId="0" borderId="16" xfId="0" applyFont="1" applyBorder="1" applyAlignment="1">
      <alignment horizontal="centerContinuous" vertical="center"/>
    </xf>
    <xf numFmtId="0" fontId="27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179" fontId="27" fillId="0" borderId="12" xfId="117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 shrinkToFit="1"/>
    </xf>
    <xf numFmtId="0" fontId="27" fillId="0" borderId="13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179" fontId="27" fillId="0" borderId="11" xfId="117" applyFont="1" applyBorder="1" applyAlignment="1">
      <alignment horizontal="center" vertical="center"/>
    </xf>
    <xf numFmtId="0" fontId="27" fillId="0" borderId="7" xfId="0" quotePrefix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right" vertical="center" wrapText="1"/>
    </xf>
    <xf numFmtId="41" fontId="27" fillId="0" borderId="0" xfId="0" applyNumberFormat="1" applyFont="1" applyBorder="1" applyAlignment="1">
      <alignment horizontal="right" vertical="center" wrapText="1"/>
    </xf>
    <xf numFmtId="0" fontId="27" fillId="0" borderId="4" xfId="0" quotePrefix="1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right" vertical="center"/>
    </xf>
    <xf numFmtId="3" fontId="27" fillId="0" borderId="17" xfId="117" applyNumberFormat="1" applyFont="1" applyBorder="1" applyAlignment="1">
      <alignment horizontal="center" vertical="center"/>
    </xf>
    <xf numFmtId="3" fontId="27" fillId="0" borderId="16" xfId="0" applyNumberFormat="1" applyFont="1" applyBorder="1" applyAlignment="1">
      <alignment vertical="center" shrinkToFit="1"/>
    </xf>
    <xf numFmtId="0" fontId="27" fillId="0" borderId="10" xfId="0" applyFont="1" applyBorder="1" applyAlignment="1">
      <alignment horizontal="center" vertical="center"/>
    </xf>
    <xf numFmtId="3" fontId="27" fillId="0" borderId="4" xfId="117" applyNumberFormat="1" applyFont="1" applyBorder="1" applyAlignment="1">
      <alignment horizontal="center" vertical="center"/>
    </xf>
    <xf numFmtId="0" fontId="27" fillId="0" borderId="14" xfId="0" applyFont="1" applyBorder="1" applyAlignment="1">
      <alignment horizontal="left" vertical="center" shrinkToFit="1"/>
    </xf>
    <xf numFmtId="3" fontId="27" fillId="0" borderId="13" xfId="117" applyNumberFormat="1" applyFont="1" applyBorder="1" applyAlignment="1">
      <alignment horizontal="center" vertical="center"/>
    </xf>
    <xf numFmtId="3" fontId="27" fillId="0" borderId="0" xfId="117" quotePrefix="1" applyNumberFormat="1" applyFont="1" applyBorder="1" applyAlignment="1">
      <alignment horizontal="right" vertical="center" wrapText="1"/>
    </xf>
    <xf numFmtId="41" fontId="27" fillId="0" borderId="0" xfId="117" quotePrefix="1" applyNumberFormat="1" applyFont="1" applyBorder="1" applyAlignment="1">
      <alignment horizontal="right" vertical="center" wrapText="1"/>
    </xf>
    <xf numFmtId="41" fontId="27" fillId="0" borderId="7" xfId="117" quotePrefix="1" applyNumberFormat="1" applyFont="1" applyBorder="1" applyAlignment="1">
      <alignment horizontal="right" vertical="center" wrapText="1"/>
    </xf>
    <xf numFmtId="0" fontId="27" fillId="0" borderId="0" xfId="0" quotePrefix="1" applyFont="1" applyBorder="1" applyAlignment="1">
      <alignment horizontal="center" vertical="center"/>
    </xf>
    <xf numFmtId="3" fontId="27" fillId="0" borderId="7" xfId="117" quotePrefix="1" applyNumberFormat="1" applyFont="1" applyBorder="1" applyAlignment="1">
      <alignment horizontal="right" vertical="center" wrapText="1"/>
    </xf>
    <xf numFmtId="41" fontId="27" fillId="0" borderId="0" xfId="120" quotePrefix="1" applyNumberFormat="1" applyFont="1" applyFill="1" applyBorder="1" applyAlignment="1">
      <alignment horizontal="right" vertical="center" wrapText="1"/>
    </xf>
    <xf numFmtId="3" fontId="27" fillId="0" borderId="0" xfId="0" applyNumberFormat="1" applyFont="1" applyBorder="1" applyAlignment="1">
      <alignment horizontal="right" vertical="center"/>
    </xf>
    <xf numFmtId="3" fontId="27" fillId="0" borderId="0" xfId="0" quotePrefix="1" applyNumberFormat="1" applyFont="1" applyBorder="1" applyAlignment="1">
      <alignment horizontal="right" vertical="center"/>
    </xf>
    <xf numFmtId="3" fontId="27" fillId="0" borderId="0" xfId="117" applyNumberFormat="1" applyFont="1" applyBorder="1" applyAlignment="1">
      <alignment horizontal="right" vertical="center"/>
    </xf>
    <xf numFmtId="0" fontId="27" fillId="0" borderId="7" xfId="0" applyNumberFormat="1" applyFont="1" applyFill="1" applyBorder="1" applyAlignment="1">
      <alignment horizontal="center" vertical="center"/>
    </xf>
    <xf numFmtId="0" fontId="27" fillId="0" borderId="4" xfId="0" applyNumberFormat="1" applyFont="1" applyFill="1" applyBorder="1" applyAlignment="1">
      <alignment horizontal="center" vertical="center"/>
    </xf>
    <xf numFmtId="0" fontId="27" fillId="0" borderId="7" xfId="0" quotePrefix="1" applyFont="1" applyFill="1" applyBorder="1" applyAlignment="1">
      <alignment horizontal="center" vertical="center"/>
    </xf>
    <xf numFmtId="0" fontId="27" fillId="0" borderId="4" xfId="0" quotePrefix="1" applyFont="1" applyFill="1" applyBorder="1" applyAlignment="1">
      <alignment horizontal="center" vertical="center"/>
    </xf>
    <xf numFmtId="41" fontId="27" fillId="0" borderId="0" xfId="117" quotePrefix="1" applyNumberFormat="1" applyFont="1" applyFill="1" applyBorder="1" applyAlignment="1">
      <alignment horizontal="right" vertical="center" wrapText="1"/>
    </xf>
    <xf numFmtId="41" fontId="27" fillId="0" borderId="7" xfId="117" quotePrefix="1" applyNumberFormat="1" applyFont="1" applyFill="1" applyBorder="1" applyAlignment="1">
      <alignment horizontal="right" vertical="center" wrapText="1"/>
    </xf>
    <xf numFmtId="0" fontId="27" fillId="0" borderId="0" xfId="0" quotePrefix="1" applyNumberFormat="1" applyFont="1" applyFill="1" applyBorder="1" applyAlignment="1">
      <alignment horizontal="center" vertical="center"/>
    </xf>
    <xf numFmtId="0" fontId="27" fillId="0" borderId="7" xfId="0" quotePrefix="1" applyNumberFormat="1" applyFont="1" applyFill="1" applyBorder="1" applyAlignment="1">
      <alignment horizontal="center" vertical="center"/>
    </xf>
    <xf numFmtId="41" fontId="27" fillId="0" borderId="4" xfId="120" applyNumberFormat="1" applyFont="1" applyFill="1" applyBorder="1" applyAlignment="1">
      <alignment horizontal="right" vertical="center"/>
    </xf>
    <xf numFmtId="41" fontId="27" fillId="0" borderId="7" xfId="120" applyNumberFormat="1" applyFont="1" applyFill="1" applyBorder="1" applyAlignment="1">
      <alignment horizontal="right" vertical="center"/>
    </xf>
    <xf numFmtId="0" fontId="29" fillId="0" borderId="7" xfId="0" applyNumberFormat="1" applyFont="1" applyFill="1" applyBorder="1" applyAlignment="1">
      <alignment horizontal="center" vertical="center"/>
    </xf>
    <xf numFmtId="41" fontId="29" fillId="0" borderId="0" xfId="120" applyNumberFormat="1" applyFont="1" applyFill="1" applyBorder="1" applyAlignment="1">
      <alignment horizontal="right" vertical="center"/>
    </xf>
    <xf numFmtId="41" fontId="30" fillId="0" borderId="0" xfId="120" applyNumberFormat="1" applyFont="1" applyFill="1" applyBorder="1" applyAlignment="1">
      <alignment horizontal="right" vertical="center"/>
    </xf>
    <xf numFmtId="0" fontId="29" fillId="0" borderId="4" xfId="0" applyNumberFormat="1" applyFont="1" applyFill="1" applyBorder="1" applyAlignment="1">
      <alignment horizontal="center" vertical="center"/>
    </xf>
    <xf numFmtId="3" fontId="22" fillId="0" borderId="0" xfId="0" applyNumberFormat="1" applyFont="1" applyFill="1" applyBorder="1" applyAlignment="1">
      <alignment vertical="center"/>
    </xf>
    <xf numFmtId="3" fontId="27" fillId="0" borderId="7" xfId="117" applyNumberFormat="1" applyFont="1" applyFill="1" applyBorder="1" applyAlignment="1">
      <alignment horizontal="left" vertical="center" shrinkToFit="1"/>
    </xf>
    <xf numFmtId="41" fontId="27" fillId="0" borderId="0" xfId="120" applyNumberFormat="1" applyFont="1" applyFill="1" applyBorder="1" applyAlignment="1" applyProtection="1">
      <alignment horizontal="right" vertical="center"/>
      <protection locked="0"/>
    </xf>
    <xf numFmtId="3" fontId="27" fillId="0" borderId="16" xfId="117" applyNumberFormat="1" applyFont="1" applyFill="1" applyBorder="1" applyAlignment="1">
      <alignment horizontal="left" vertical="center" shrinkToFit="1"/>
    </xf>
    <xf numFmtId="3" fontId="31" fillId="0" borderId="16" xfId="117" applyNumberFormat="1" applyFont="1" applyFill="1" applyBorder="1" applyAlignment="1">
      <alignment horizontal="left" vertical="center" wrapText="1" shrinkToFit="1"/>
    </xf>
    <xf numFmtId="3" fontId="27" fillId="0" borderId="12" xfId="117" applyNumberFormat="1" applyFont="1" applyFill="1" applyBorder="1" applyAlignment="1">
      <alignment horizontal="left" vertical="center" shrinkToFit="1"/>
    </xf>
    <xf numFmtId="41" fontId="27" fillId="0" borderId="11" xfId="120" applyNumberFormat="1" applyFont="1" applyFill="1" applyBorder="1" applyAlignment="1" applyProtection="1">
      <alignment horizontal="right" vertical="center"/>
      <protection locked="0"/>
    </xf>
    <xf numFmtId="41" fontId="27" fillId="0" borderId="11" xfId="120" applyNumberFormat="1" applyFont="1" applyFill="1" applyBorder="1" applyAlignment="1">
      <alignment horizontal="right" vertical="center"/>
    </xf>
    <xf numFmtId="41" fontId="27" fillId="0" borderId="12" xfId="120" applyNumberFormat="1" applyFont="1" applyFill="1" applyBorder="1" applyAlignment="1" applyProtection="1">
      <alignment horizontal="right" vertical="center"/>
      <protection locked="0"/>
    </xf>
    <xf numFmtId="3" fontId="31" fillId="0" borderId="14" xfId="117" applyNumberFormat="1" applyFont="1" applyFill="1" applyBorder="1" applyAlignment="1">
      <alignment horizontal="left" vertical="center" wrapText="1" shrinkToFit="1"/>
    </xf>
    <xf numFmtId="0" fontId="29" fillId="0" borderId="0" xfId="0" quotePrefix="1" applyFont="1" applyFill="1" applyBorder="1" applyAlignment="1">
      <alignment horizontal="center" vertical="center"/>
    </xf>
    <xf numFmtId="41" fontId="29" fillId="0" borderId="4" xfId="120" applyNumberFormat="1" applyFont="1" applyFill="1" applyBorder="1" applyAlignment="1">
      <alignment horizontal="right" vertical="center"/>
    </xf>
    <xf numFmtId="41" fontId="29" fillId="0" borderId="7" xfId="120" applyNumberFormat="1" applyFont="1" applyFill="1" applyBorder="1" applyAlignment="1">
      <alignment horizontal="right" vertical="center"/>
    </xf>
    <xf numFmtId="0" fontId="29" fillId="0" borderId="7" xfId="0" quotePrefix="1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7" fillId="0" borderId="7" xfId="0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center" vertical="center"/>
    </xf>
    <xf numFmtId="41" fontId="27" fillId="0" borderId="13" xfId="120" applyNumberFormat="1" applyFont="1" applyFill="1" applyBorder="1" applyAlignment="1">
      <alignment horizontal="right" vertical="center"/>
    </xf>
    <xf numFmtId="41" fontId="27" fillId="0" borderId="12" xfId="120" applyNumberFormat="1" applyFont="1" applyFill="1" applyBorder="1" applyAlignment="1">
      <alignment horizontal="right" vertical="center"/>
    </xf>
    <xf numFmtId="41" fontId="29" fillId="0" borderId="0" xfId="120" quotePrefix="1" applyNumberFormat="1" applyFont="1" applyFill="1" applyBorder="1" applyAlignment="1">
      <alignment horizontal="right" vertical="center" wrapText="1"/>
    </xf>
    <xf numFmtId="0" fontId="29" fillId="0" borderId="0" xfId="0" quotePrefix="1" applyNumberFormat="1" applyFont="1" applyFill="1" applyBorder="1" applyAlignment="1">
      <alignment horizontal="center" vertical="center"/>
    </xf>
    <xf numFmtId="0" fontId="29" fillId="0" borderId="7" xfId="0" quotePrefix="1" applyNumberFormat="1" applyFont="1" applyFill="1" applyBorder="1" applyAlignment="1">
      <alignment horizontal="center" vertical="center"/>
    </xf>
    <xf numFmtId="41" fontId="29" fillId="0" borderId="0" xfId="117" quotePrefix="1" applyNumberFormat="1" applyFont="1" applyFill="1" applyBorder="1" applyAlignment="1">
      <alignment horizontal="right" vertical="center" wrapText="1"/>
    </xf>
    <xf numFmtId="0" fontId="29" fillId="0" borderId="4" xfId="0" quotePrefix="1" applyFont="1" applyFill="1" applyBorder="1" applyAlignment="1">
      <alignment horizontal="center" vertical="center"/>
    </xf>
    <xf numFmtId="179" fontId="27" fillId="0" borderId="7" xfId="117" applyFont="1" applyFill="1" applyBorder="1" applyAlignment="1">
      <alignment horizontal="center" vertical="center"/>
    </xf>
    <xf numFmtId="41" fontId="27" fillId="0" borderId="0" xfId="117" applyNumberFormat="1" applyFont="1" applyFill="1" applyBorder="1" applyAlignment="1">
      <alignment horizontal="right" vertical="center" wrapText="1"/>
    </xf>
    <xf numFmtId="41" fontId="27" fillId="0" borderId="0" xfId="120" applyNumberFormat="1" applyFont="1" applyFill="1" applyBorder="1" applyAlignment="1" applyProtection="1">
      <alignment horizontal="right" vertical="center" wrapText="1"/>
      <protection locked="0"/>
    </xf>
    <xf numFmtId="41" fontId="27" fillId="0" borderId="0" xfId="0" applyNumberFormat="1" applyFont="1" applyFill="1" applyBorder="1" applyAlignment="1">
      <alignment horizontal="right" vertical="center" wrapText="1"/>
    </xf>
    <xf numFmtId="41" fontId="27" fillId="0" borderId="7" xfId="120" applyNumberFormat="1" applyFont="1" applyFill="1" applyBorder="1" applyAlignment="1" applyProtection="1">
      <alignment horizontal="right" vertical="center" wrapText="1"/>
      <protection locked="0"/>
    </xf>
    <xf numFmtId="41" fontId="27" fillId="0" borderId="0" xfId="117" applyNumberFormat="1" applyFont="1" applyFill="1" applyBorder="1" applyAlignment="1">
      <alignment horizontal="center" vertical="center" shrinkToFit="1"/>
    </xf>
    <xf numFmtId="41" fontId="27" fillId="0" borderId="7" xfId="117" applyNumberFormat="1" applyFont="1" applyFill="1" applyBorder="1" applyAlignment="1">
      <alignment horizontal="center" vertical="center"/>
    </xf>
    <xf numFmtId="41" fontId="27" fillId="0" borderId="0" xfId="121" applyNumberFormat="1" applyFont="1" applyFill="1" applyBorder="1" applyAlignment="1" applyProtection="1">
      <alignment horizontal="right" vertical="center" wrapText="1"/>
      <protection locked="0"/>
    </xf>
    <xf numFmtId="179" fontId="27" fillId="0" borderId="4" xfId="117" applyFont="1" applyFill="1" applyBorder="1" applyAlignment="1">
      <alignment horizontal="center" vertical="center" shrinkToFit="1"/>
    </xf>
    <xf numFmtId="0" fontId="21" fillId="0" borderId="0" xfId="0" applyFont="1" applyFill="1" applyBorder="1" applyAlignment="1">
      <alignment vertical="center"/>
    </xf>
    <xf numFmtId="41" fontId="27" fillId="0" borderId="0" xfId="119" applyNumberFormat="1" applyFont="1" applyFill="1" applyBorder="1" applyAlignment="1" applyProtection="1">
      <alignment horizontal="right" vertical="center" wrapText="1"/>
      <protection locked="0"/>
    </xf>
    <xf numFmtId="179" fontId="27" fillId="0" borderId="12" xfId="117" applyFont="1" applyFill="1" applyBorder="1" applyAlignment="1">
      <alignment horizontal="center" vertical="center"/>
    </xf>
    <xf numFmtId="41" fontId="27" fillId="0" borderId="11" xfId="117" applyNumberFormat="1" applyFont="1" applyFill="1" applyBorder="1" applyAlignment="1">
      <alignment horizontal="right" vertical="center" wrapText="1"/>
    </xf>
    <xf numFmtId="41" fontId="27" fillId="0" borderId="11" xfId="119" applyNumberFormat="1" applyFont="1" applyFill="1" applyBorder="1" applyAlignment="1" applyProtection="1">
      <alignment horizontal="right" vertical="center" wrapText="1"/>
      <protection locked="0"/>
    </xf>
    <xf numFmtId="41" fontId="27" fillId="0" borderId="11" xfId="120" quotePrefix="1" applyNumberFormat="1" applyFont="1" applyFill="1" applyBorder="1" applyAlignment="1">
      <alignment horizontal="right" vertical="center" wrapText="1"/>
    </xf>
    <xf numFmtId="41" fontId="27" fillId="0" borderId="11" xfId="120" applyNumberFormat="1" applyFont="1" applyFill="1" applyBorder="1" applyAlignment="1" applyProtection="1">
      <alignment horizontal="right" vertical="center" wrapText="1"/>
      <protection locked="0"/>
    </xf>
    <xf numFmtId="41" fontId="27" fillId="0" borderId="12" xfId="120" applyNumberFormat="1" applyFont="1" applyFill="1" applyBorder="1" applyAlignment="1" applyProtection="1">
      <alignment horizontal="right" vertical="center" wrapText="1"/>
      <protection locked="0"/>
    </xf>
    <xf numFmtId="41" fontId="27" fillId="0" borderId="11" xfId="117" applyNumberFormat="1" applyFont="1" applyFill="1" applyBorder="1" applyAlignment="1">
      <alignment horizontal="center" vertical="center" shrinkToFit="1"/>
    </xf>
    <xf numFmtId="41" fontId="27" fillId="0" borderId="12" xfId="117" applyNumberFormat="1" applyFont="1" applyFill="1" applyBorder="1" applyAlignment="1">
      <alignment horizontal="center" vertical="center"/>
    </xf>
    <xf numFmtId="41" fontId="27" fillId="0" borderId="11" xfId="121" applyNumberFormat="1" applyFont="1" applyFill="1" applyBorder="1" applyAlignment="1" applyProtection="1">
      <alignment horizontal="right" vertical="center" wrapText="1"/>
      <protection locked="0"/>
    </xf>
    <xf numFmtId="179" fontId="27" fillId="0" borderId="13" xfId="117" applyFont="1" applyFill="1" applyBorder="1" applyAlignment="1">
      <alignment horizontal="center" vertical="center" shrinkToFit="1"/>
    </xf>
    <xf numFmtId="0" fontId="27" fillId="0" borderId="17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3" fontId="27" fillId="0" borderId="6" xfId="117" applyNumberFormat="1" applyFont="1" applyBorder="1" applyAlignment="1">
      <alignment horizontal="center" vertical="center"/>
    </xf>
    <xf numFmtId="3" fontId="27" fillId="0" borderId="7" xfId="117" applyNumberFormat="1" applyFont="1" applyBorder="1" applyAlignment="1">
      <alignment horizontal="center" vertical="center"/>
    </xf>
    <xf numFmtId="3" fontId="27" fillId="0" borderId="12" xfId="117" applyNumberFormat="1" applyFont="1" applyBorder="1" applyAlignment="1">
      <alignment horizontal="center" vertical="center"/>
    </xf>
    <xf numFmtId="3" fontId="27" fillId="0" borderId="17" xfId="0" applyNumberFormat="1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/>
    </xf>
    <xf numFmtId="3" fontId="27" fillId="0" borderId="13" xfId="0" applyNumberFormat="1" applyFont="1" applyBorder="1" applyAlignment="1">
      <alignment horizontal="center" vertical="center"/>
    </xf>
    <xf numFmtId="3" fontId="27" fillId="0" borderId="4" xfId="0" applyNumberFormat="1" applyFont="1" applyBorder="1" applyAlignment="1">
      <alignment horizontal="center" vertical="center" shrinkToFit="1"/>
    </xf>
    <xf numFmtId="3" fontId="27" fillId="0" borderId="7" xfId="0" applyNumberFormat="1" applyFont="1" applyBorder="1" applyAlignment="1">
      <alignment horizontal="center" vertical="center" shrinkToFit="1"/>
    </xf>
    <xf numFmtId="3" fontId="27" fillId="0" borderId="0" xfId="0" applyNumberFormat="1" applyFont="1" applyBorder="1" applyAlignment="1">
      <alignment horizontal="center" vertical="center" shrinkToFit="1"/>
    </xf>
    <xf numFmtId="182" fontId="27" fillId="0" borderId="0" xfId="0" applyNumberFormat="1" applyFont="1" applyBorder="1" applyAlignment="1">
      <alignment horizontal="right" vertical="center" wrapText="1"/>
    </xf>
    <xf numFmtId="182" fontId="27" fillId="0" borderId="0" xfId="0" applyNumberFormat="1" applyFont="1" applyBorder="1" applyAlignment="1">
      <alignment horizontal="right" vertical="center"/>
    </xf>
    <xf numFmtId="3" fontId="27" fillId="0" borderId="18" xfId="0" applyNumberFormat="1" applyFont="1" applyBorder="1" applyAlignment="1">
      <alignment horizontal="center" vertical="center"/>
    </xf>
    <xf numFmtId="3" fontId="27" fillId="0" borderId="10" xfId="0" applyNumberFormat="1" applyFont="1" applyBorder="1" applyAlignment="1">
      <alignment horizontal="center" vertical="center"/>
    </xf>
    <xf numFmtId="3" fontId="27" fillId="0" borderId="21" xfId="0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center" vertical="center"/>
    </xf>
    <xf numFmtId="3" fontId="27" fillId="0" borderId="7" xfId="0" applyNumberFormat="1" applyFont="1" applyBorder="1" applyAlignment="1">
      <alignment horizontal="center" vertical="center"/>
    </xf>
    <xf numFmtId="3" fontId="27" fillId="0" borderId="12" xfId="0" applyNumberFormat="1" applyFont="1" applyBorder="1" applyAlignment="1">
      <alignment horizontal="center" vertical="center"/>
    </xf>
    <xf numFmtId="3" fontId="27" fillId="0" borderId="13" xfId="0" applyNumberFormat="1" applyFont="1" applyBorder="1" applyAlignment="1">
      <alignment horizontal="center" vertical="center" shrinkToFit="1"/>
    </xf>
    <xf numFmtId="3" fontId="27" fillId="0" borderId="12" xfId="0" applyNumberFormat="1" applyFont="1" applyBorder="1" applyAlignment="1">
      <alignment horizontal="center" vertical="center" shrinkToFit="1"/>
    </xf>
    <xf numFmtId="3" fontId="27" fillId="0" borderId="20" xfId="0" applyNumberFormat="1" applyFont="1" applyBorder="1" applyAlignment="1">
      <alignment horizontal="center" vertical="center"/>
    </xf>
    <xf numFmtId="3" fontId="27" fillId="0" borderId="8" xfId="0" applyNumberFormat="1" applyFont="1" applyBorder="1" applyAlignment="1">
      <alignment horizontal="center" vertical="center"/>
    </xf>
    <xf numFmtId="3" fontId="27" fillId="0" borderId="9" xfId="0" applyNumberFormat="1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22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3" fontId="27" fillId="0" borderId="13" xfId="0" applyNumberFormat="1" applyFont="1" applyFill="1" applyBorder="1" applyAlignment="1">
      <alignment horizontal="center" vertical="center"/>
    </xf>
    <xf numFmtId="3" fontId="27" fillId="0" borderId="12" xfId="0" applyNumberFormat="1" applyFont="1" applyFill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187" fontId="27" fillId="0" borderId="17" xfId="0" applyNumberFormat="1" applyFont="1" applyBorder="1" applyAlignment="1">
      <alignment horizontal="center" vertical="center" wrapText="1"/>
    </xf>
    <xf numFmtId="187" fontId="27" fillId="0" borderId="6" xfId="0" applyNumberFormat="1" applyFont="1" applyBorder="1" applyAlignment="1">
      <alignment horizontal="center" vertical="center"/>
    </xf>
    <xf numFmtId="187" fontId="27" fillId="0" borderId="13" xfId="0" applyNumberFormat="1" applyFont="1" applyBorder="1" applyAlignment="1">
      <alignment horizontal="center" vertical="center"/>
    </xf>
    <xf numFmtId="187" fontId="27" fillId="0" borderId="12" xfId="0" applyNumberFormat="1" applyFont="1" applyBorder="1" applyAlignment="1">
      <alignment horizontal="center" vertical="center"/>
    </xf>
    <xf numFmtId="3" fontId="27" fillId="0" borderId="0" xfId="0" applyNumberFormat="1" applyFont="1" applyBorder="1" applyAlignment="1">
      <alignment horizontal="right" vertical="center"/>
    </xf>
    <xf numFmtId="0" fontId="21" fillId="0" borderId="0" xfId="0" applyFont="1" applyBorder="1" applyAlignment="1">
      <alignment horizontal="right" vertical="center"/>
    </xf>
    <xf numFmtId="3" fontId="27" fillId="0" borderId="19" xfId="0" applyNumberFormat="1" applyFont="1" applyBorder="1" applyAlignment="1">
      <alignment horizontal="center" vertical="center"/>
    </xf>
    <xf numFmtId="3" fontId="27" fillId="0" borderId="14" xfId="0" applyNumberFormat="1" applyFont="1" applyBorder="1" applyAlignment="1">
      <alignment horizontal="center" vertical="center"/>
    </xf>
    <xf numFmtId="3" fontId="27" fillId="0" borderId="4" xfId="117" applyNumberFormat="1" applyFont="1" applyBorder="1" applyAlignment="1">
      <alignment horizontal="center" vertical="center" wrapText="1"/>
    </xf>
    <xf numFmtId="3" fontId="27" fillId="0" borderId="4" xfId="0" applyNumberFormat="1" applyFont="1" applyBorder="1" applyAlignment="1">
      <alignment horizontal="center" vertical="center" wrapText="1"/>
    </xf>
    <xf numFmtId="3" fontId="27" fillId="0" borderId="7" xfId="0" applyNumberFormat="1" applyFont="1" applyBorder="1" applyAlignment="1">
      <alignment horizontal="center" vertical="center" wrapText="1"/>
    </xf>
    <xf numFmtId="3" fontId="27" fillId="0" borderId="13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 wrapText="1"/>
    </xf>
    <xf numFmtId="3" fontId="27" fillId="0" borderId="7" xfId="117" applyNumberFormat="1" applyFont="1" applyBorder="1" applyAlignment="1">
      <alignment horizontal="center" vertical="center" wrapText="1"/>
    </xf>
    <xf numFmtId="3" fontId="27" fillId="0" borderId="0" xfId="0" applyNumberFormat="1" applyFont="1" applyBorder="1" applyAlignment="1">
      <alignment horizontal="center" vertical="center" wrapText="1"/>
    </xf>
    <xf numFmtId="3" fontId="27" fillId="0" borderId="11" xfId="0" applyNumberFormat="1" applyFont="1" applyBorder="1" applyAlignment="1">
      <alignment horizontal="center" vertical="center" wrapText="1"/>
    </xf>
    <xf numFmtId="3" fontId="27" fillId="0" borderId="17" xfId="0" applyNumberFormat="1" applyFont="1" applyBorder="1" applyAlignment="1">
      <alignment horizontal="center" vertical="center" wrapText="1"/>
    </xf>
    <xf numFmtId="3" fontId="27" fillId="0" borderId="6" xfId="0" applyNumberFormat="1" applyFont="1" applyBorder="1" applyAlignment="1">
      <alignment horizontal="center" vertical="center"/>
    </xf>
    <xf numFmtId="3" fontId="27" fillId="0" borderId="15" xfId="0" applyNumberFormat="1" applyFont="1" applyBorder="1" applyAlignment="1">
      <alignment horizontal="center" vertical="center" wrapText="1"/>
    </xf>
    <xf numFmtId="3" fontId="27" fillId="0" borderId="6" xfId="0" applyNumberFormat="1" applyFont="1" applyBorder="1" applyAlignment="1">
      <alignment horizontal="center" vertical="center" wrapText="1"/>
    </xf>
    <xf numFmtId="3" fontId="27" fillId="0" borderId="15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179" fontId="27" fillId="0" borderId="0" xfId="117" applyFont="1" applyBorder="1" applyAlignment="1">
      <alignment horizontal="left" vertical="center"/>
    </xf>
    <xf numFmtId="3" fontId="26" fillId="0" borderId="0" xfId="0" applyNumberFormat="1" applyFont="1" applyAlignment="1">
      <alignment horizontal="center" vertical="center"/>
    </xf>
    <xf numFmtId="3" fontId="26" fillId="0" borderId="0" xfId="0" applyNumberFormat="1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</cellXfs>
  <cellStyles count="123"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_02 08-전기,가스,수도" xfId="8"/>
    <cellStyle name="ÅëÈ­ [0]_laroux_1_02 08-전기,가스,수도" xfId="9"/>
    <cellStyle name="AeE­ [0]_laroux_2" xfId="10"/>
    <cellStyle name="ÅëÈ­ [0]_laroux_2" xfId="11"/>
    <cellStyle name="AeE­ [0]_laroux_2_02 08-전기,가스,수도" xfId="12"/>
    <cellStyle name="ÅëÈ­ [0]_laroux_2_02 08-전기,가스,수도" xfId="13"/>
    <cellStyle name="AeE­ [0]_laroux_2_41-06농림16" xfId="14"/>
    <cellStyle name="ÅëÈ­ [0]_laroux_2_41-06농림16" xfId="15"/>
    <cellStyle name="AeE­ [0]_laroux_2_41-06농림16_02 08-전기,가스,수도" xfId="16"/>
    <cellStyle name="ÅëÈ­ [0]_laroux_2_41-06농림16_02 08-전기,가스,수도" xfId="17"/>
    <cellStyle name="AeE­ [0]_laroux_2_41-06농림41" xfId="18"/>
    <cellStyle name="ÅëÈ­ [0]_laroux_2_41-06농림41" xfId="19"/>
    <cellStyle name="AeE­ [0]_Sheet1" xfId="20"/>
    <cellStyle name="ÅëÈ­ [0]_Sheet1" xfId="21"/>
    <cellStyle name="AeE­ [0]_Sheet1_02 08-전기,가스,수도" xfId="22"/>
    <cellStyle name="ÅëÈ­ [0]_Sheet1_02 08-전기,가스,수도" xfId="23"/>
    <cellStyle name="ÅëÈ­_¼ÕÀÍ¿¹»ê" xfId="24"/>
    <cellStyle name="AeE­_¼OAI¿¹≫e" xfId="25"/>
    <cellStyle name="ÅëÈ­_ÀÎ°Çºñ,¿ÜÁÖºñ" xfId="26"/>
    <cellStyle name="AeE­_AI°Cºn,μμ±Þºn" xfId="27"/>
    <cellStyle name="ÅëÈ­_laroux" xfId="28"/>
    <cellStyle name="AeE­_laroux_1" xfId="29"/>
    <cellStyle name="ÅëÈ­_laroux_1" xfId="30"/>
    <cellStyle name="AeE­_laroux_1_02 08-전기,가스,수도" xfId="31"/>
    <cellStyle name="ÅëÈ­_laroux_1_02 08-전기,가스,수도" xfId="32"/>
    <cellStyle name="AeE­_laroux_2" xfId="33"/>
    <cellStyle name="ÅëÈ­_laroux_2" xfId="34"/>
    <cellStyle name="AeE­_laroux_2_02 08-전기,가스,수도" xfId="35"/>
    <cellStyle name="ÅëÈ­_laroux_2_02 08-전기,가스,수도" xfId="36"/>
    <cellStyle name="AeE­_laroux_2_41-06농림16" xfId="37"/>
    <cellStyle name="ÅëÈ­_laroux_2_41-06농림16" xfId="38"/>
    <cellStyle name="AeE­_laroux_2_41-06농림16_02 08-전기,가스,수도" xfId="39"/>
    <cellStyle name="ÅëÈ­_laroux_2_41-06농림16_02 08-전기,가스,수도" xfId="40"/>
    <cellStyle name="AeE­_laroux_2_41-06농림41" xfId="41"/>
    <cellStyle name="ÅëÈ­_laroux_2_41-06농림41" xfId="42"/>
    <cellStyle name="AeE­_Sheet1" xfId="43"/>
    <cellStyle name="ÅëÈ­_Sheet1" xfId="44"/>
    <cellStyle name="AeE­_Sheet1_02 08-전기,가스,수도" xfId="45"/>
    <cellStyle name="ÅëÈ­_Sheet1_02 08-전기,가스,수도" xfId="46"/>
    <cellStyle name="AeE­_Sheet1_41-06농림16" xfId="47"/>
    <cellStyle name="ÅëÈ­_Sheet1_41-06농림16" xfId="48"/>
    <cellStyle name="AeE­_Sheet1_41-06농림16_02 08-전기,가스,수도" xfId="49"/>
    <cellStyle name="ÅëÈ­_Sheet1_41-06농림16_02 08-전기,가스,수도" xfId="50"/>
    <cellStyle name="AeE­_Sheet1_41-06농림41" xfId="51"/>
    <cellStyle name="ÅëÈ­_Sheet1_41-06농림41" xfId="52"/>
    <cellStyle name="ÄÞ¸¶ [0]_¼ÕÀÍ¿¹»ê" xfId="53"/>
    <cellStyle name="AÞ¸¶ [0]_¼OAI¿¹≫e" xfId="54"/>
    <cellStyle name="ÄÞ¸¶ [0]_ÀÎ°Çºñ,¿ÜÁÖºñ" xfId="55"/>
    <cellStyle name="AÞ¸¶ [0]_AI°Cºn,μμ±Þºn" xfId="56"/>
    <cellStyle name="ÄÞ¸¶ [0]_laroux" xfId="57"/>
    <cellStyle name="AÞ¸¶ [0]_laroux_1" xfId="58"/>
    <cellStyle name="ÄÞ¸¶ [0]_laroux_1" xfId="59"/>
    <cellStyle name="AÞ¸¶ [0]_Sheet1" xfId="60"/>
    <cellStyle name="ÄÞ¸¶ [0]_Sheet1" xfId="61"/>
    <cellStyle name="AÞ¸¶ [0]_Sheet1_02 08-전기,가스,수도" xfId="62"/>
    <cellStyle name="ÄÞ¸¶ [0]_Sheet1_02 08-전기,가스,수도" xfId="63"/>
    <cellStyle name="ÄÞ¸¶_¼ÕÀÍ¿¹»ê" xfId="64"/>
    <cellStyle name="AÞ¸¶_¼OAI¿¹≫e" xfId="65"/>
    <cellStyle name="ÄÞ¸¶_ÀÎ°Çºñ,¿ÜÁÖºñ" xfId="66"/>
    <cellStyle name="AÞ¸¶_AI°Cºn,μμ±Þºn" xfId="67"/>
    <cellStyle name="ÄÞ¸¶_laroux" xfId="68"/>
    <cellStyle name="AÞ¸¶_laroux_1" xfId="69"/>
    <cellStyle name="ÄÞ¸¶_laroux_1" xfId="70"/>
    <cellStyle name="AÞ¸¶_Sheet1" xfId="71"/>
    <cellStyle name="ÄÞ¸¶_Sheet1" xfId="72"/>
    <cellStyle name="AÞ¸¶_Sheet1_02 08-전기,가스,수도" xfId="73"/>
    <cellStyle name="ÄÞ¸¶_Sheet1_02 08-전기,가스,수도" xfId="74"/>
    <cellStyle name="AÞ¸¶_Sheet1_41-06농림16" xfId="75"/>
    <cellStyle name="ÄÞ¸¶_Sheet1_41-06농림16" xfId="76"/>
    <cellStyle name="AÞ¸¶_Sheet1_41-06농림16_02 08-전기,가스,수도" xfId="77"/>
    <cellStyle name="ÄÞ¸¶_Sheet1_41-06농림16_02 08-전기,가스,수도" xfId="78"/>
    <cellStyle name="AÞ¸¶_Sheet1_41-06농림41" xfId="79"/>
    <cellStyle name="ÄÞ¸¶_Sheet1_41-06농림41" xfId="80"/>
    <cellStyle name="C￥AØ_¿μ¾÷CoE² " xfId="81"/>
    <cellStyle name="Ç¥ÁØ_¼ÕÀÍ¿¹»ê" xfId="82"/>
    <cellStyle name="C￥AØ_¼OAI¿¹≫e" xfId="83"/>
    <cellStyle name="Ç¥ÁØ_ÀÎ°Çºñ,¿ÜÁÖºñ" xfId="84"/>
    <cellStyle name="C￥AØ_AI°Cºn,μμ±Þºn" xfId="85"/>
    <cellStyle name="Ç¥ÁØ_laroux" xfId="86"/>
    <cellStyle name="C￥AØ_laroux_1" xfId="87"/>
    <cellStyle name="Ç¥ÁØ_laroux_1" xfId="88"/>
    <cellStyle name="C￥AØ_laroux_1_Sheet1" xfId="89"/>
    <cellStyle name="Ç¥ÁØ_laroux_1_Sheet1" xfId="90"/>
    <cellStyle name="C￥AØ_laroux_2" xfId="91"/>
    <cellStyle name="Ç¥ÁØ_laroux_2" xfId="92"/>
    <cellStyle name="C￥AØ_laroux_2_Sheet1" xfId="93"/>
    <cellStyle name="Ç¥ÁØ_laroux_2_Sheet1" xfId="94"/>
    <cellStyle name="C￥AØ_laroux_3" xfId="95"/>
    <cellStyle name="Ç¥ÁØ_laroux_3" xfId="96"/>
    <cellStyle name="C￥AØ_laroux_4" xfId="97"/>
    <cellStyle name="Ç¥ÁØ_laroux_4" xfId="98"/>
    <cellStyle name="C￥AØ_laroux_Sheet1" xfId="99"/>
    <cellStyle name="Ç¥ÁØ_laroux_Sheet1" xfId="100"/>
    <cellStyle name="C￥AØ_Sheet1" xfId="101"/>
    <cellStyle name="Ç¥ÁØ_Sheet1" xfId="102"/>
    <cellStyle name="Comma [0]_ SG&amp;A Bridge " xfId="103"/>
    <cellStyle name="Comma_ SG&amp;A Bridge " xfId="104"/>
    <cellStyle name="Currency [0]_ SG&amp;A Bridge " xfId="105"/>
    <cellStyle name="Currency_ SG&amp;A Bridge " xfId="106"/>
    <cellStyle name="Date" xfId="107"/>
    <cellStyle name="Fixed" xfId="108"/>
    <cellStyle name="Header1" xfId="109"/>
    <cellStyle name="Header2" xfId="110"/>
    <cellStyle name="HEADING1" xfId="111"/>
    <cellStyle name="HEADING2" xfId="112"/>
    <cellStyle name="Normal_ SG&amp;A Bridge " xfId="113"/>
    <cellStyle name="Total" xfId="114"/>
    <cellStyle name="뷭?_BOOKSHIP" xfId="115"/>
    <cellStyle name="쉼표 [0]" xfId="120" builtinId="6"/>
    <cellStyle name="쉼표 [0] 2" xfId="122"/>
    <cellStyle name="콤마 [0]_★41-18전국" xfId="116"/>
    <cellStyle name="콤마 [0]_해안선및도서" xfId="117"/>
    <cellStyle name="콤마_★41-18전국" xfId="118"/>
    <cellStyle name="표준" xfId="0" builtinId="0"/>
    <cellStyle name="표준 2" xfId="119"/>
    <cellStyle name="표준 3" xfId="1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58"/>
  <sheetViews>
    <sheetView tabSelected="1" view="pageBreakPreview" zoomScale="85" zoomScaleNormal="100" zoomScaleSheetLayoutView="85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F2" sqref="F2"/>
    </sheetView>
  </sheetViews>
  <sheetFormatPr defaultRowHeight="14.25"/>
  <cols>
    <col min="1" max="1" width="30.625" style="9" customWidth="1"/>
    <col min="2" max="2" width="10.625" style="9" customWidth="1"/>
    <col min="3" max="3" width="16.625" style="9" customWidth="1"/>
    <col min="4" max="5" width="10.625" style="9" customWidth="1"/>
    <col min="6" max="20" width="10.625" style="10" customWidth="1"/>
    <col min="21" max="21" width="30.625" style="9" customWidth="1"/>
    <col min="22" max="22" width="9" style="10"/>
    <col min="23" max="23" width="6" style="10" customWidth="1"/>
    <col min="24" max="16384" width="9" style="10"/>
  </cols>
  <sheetData>
    <row r="1" spans="1:21" s="1" customFormat="1" ht="44.25" customHeight="1">
      <c r="A1" s="215" t="s">
        <v>87</v>
      </c>
      <c r="B1" s="215"/>
      <c r="C1" s="215"/>
      <c r="D1" s="215"/>
      <c r="E1" s="215"/>
      <c r="F1" s="215"/>
      <c r="G1" s="215"/>
      <c r="H1" s="215"/>
      <c r="I1" s="215"/>
      <c r="J1" s="215"/>
      <c r="K1" s="216" t="s">
        <v>78</v>
      </c>
      <c r="L1" s="216"/>
      <c r="M1" s="216"/>
      <c r="N1" s="216"/>
      <c r="O1" s="216"/>
      <c r="P1" s="216"/>
      <c r="Q1" s="216"/>
      <c r="R1" s="216"/>
      <c r="S1" s="216"/>
      <c r="T1" s="216"/>
      <c r="U1" s="216"/>
    </row>
    <row r="2" spans="1:21" s="2" customFormat="1" ht="26.25" customHeight="1" thickBot="1">
      <c r="A2" s="22" t="s">
        <v>39</v>
      </c>
      <c r="B2" s="23"/>
      <c r="C2" s="23"/>
      <c r="D2" s="23"/>
      <c r="E2" s="23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3" t="s">
        <v>28</v>
      </c>
    </row>
    <row r="3" spans="1:21" s="3" customFormat="1" ht="15.75" customHeight="1" thickTop="1">
      <c r="A3" s="156" t="s">
        <v>42</v>
      </c>
      <c r="B3" s="150" t="s">
        <v>41</v>
      </c>
      <c r="C3" s="151"/>
      <c r="D3" s="151"/>
      <c r="E3" s="151"/>
      <c r="F3" s="152"/>
      <c r="G3" s="175" t="s">
        <v>118</v>
      </c>
      <c r="H3" s="176"/>
      <c r="I3" s="176"/>
      <c r="J3" s="177"/>
      <c r="K3" s="175" t="s">
        <v>118</v>
      </c>
      <c r="L3" s="176"/>
      <c r="M3" s="176"/>
      <c r="N3" s="177"/>
      <c r="O3" s="27" t="s">
        <v>141</v>
      </c>
      <c r="P3" s="28"/>
      <c r="Q3" s="28"/>
      <c r="R3" s="28"/>
      <c r="S3" s="28"/>
      <c r="T3" s="28"/>
      <c r="U3" s="159" t="s">
        <v>24</v>
      </c>
    </row>
    <row r="4" spans="1:21" s="3" customFormat="1" ht="14.25" customHeight="1">
      <c r="A4" s="157"/>
      <c r="B4" s="153"/>
      <c r="C4" s="154"/>
      <c r="D4" s="154"/>
      <c r="E4" s="154"/>
      <c r="F4" s="155"/>
      <c r="G4" s="169" t="s">
        <v>133</v>
      </c>
      <c r="H4" s="168"/>
      <c r="I4" s="169" t="s">
        <v>43</v>
      </c>
      <c r="J4" s="168"/>
      <c r="K4" s="169" t="s">
        <v>44</v>
      </c>
      <c r="L4" s="168"/>
      <c r="M4" s="169" t="s">
        <v>135</v>
      </c>
      <c r="N4" s="168"/>
      <c r="O4" s="167" t="s">
        <v>136</v>
      </c>
      <c r="P4" s="168"/>
      <c r="Q4" s="170" t="s">
        <v>139</v>
      </c>
      <c r="R4" s="171"/>
      <c r="S4" s="169" t="s">
        <v>153</v>
      </c>
      <c r="T4" s="168"/>
      <c r="U4" s="160"/>
    </row>
    <row r="5" spans="1:21" s="3" customFormat="1" ht="14.25" customHeight="1">
      <c r="A5" s="157"/>
      <c r="B5" s="180" t="s">
        <v>27</v>
      </c>
      <c r="C5" s="180"/>
      <c r="D5" s="180"/>
      <c r="E5" s="180"/>
      <c r="F5" s="181"/>
      <c r="G5" s="160" t="s">
        <v>134</v>
      </c>
      <c r="H5" s="171"/>
      <c r="I5" s="162" t="s">
        <v>45</v>
      </c>
      <c r="J5" s="163"/>
      <c r="K5" s="162" t="s">
        <v>46</v>
      </c>
      <c r="L5" s="163"/>
      <c r="M5" s="164" t="s">
        <v>121</v>
      </c>
      <c r="N5" s="163"/>
      <c r="O5" s="160"/>
      <c r="P5" s="171"/>
      <c r="Q5" s="160" t="s">
        <v>140</v>
      </c>
      <c r="R5" s="171"/>
      <c r="S5" s="160" t="s">
        <v>137</v>
      </c>
      <c r="T5" s="171"/>
      <c r="U5" s="160" t="s">
        <v>34</v>
      </c>
    </row>
    <row r="6" spans="1:21" s="3" customFormat="1" ht="17.25" customHeight="1">
      <c r="A6" s="157" t="s">
        <v>23</v>
      </c>
      <c r="B6" s="25" t="s">
        <v>129</v>
      </c>
      <c r="C6" s="30"/>
      <c r="D6" s="182" t="s">
        <v>48</v>
      </c>
      <c r="E6" s="183"/>
      <c r="F6" s="184"/>
      <c r="G6" s="186" t="s">
        <v>119</v>
      </c>
      <c r="H6" s="187"/>
      <c r="I6" s="173" t="s">
        <v>49</v>
      </c>
      <c r="J6" s="174"/>
      <c r="K6" s="173" t="s">
        <v>120</v>
      </c>
      <c r="L6" s="174"/>
      <c r="M6" s="173" t="s">
        <v>50</v>
      </c>
      <c r="N6" s="174"/>
      <c r="O6" s="161" t="s">
        <v>122</v>
      </c>
      <c r="P6" s="172"/>
      <c r="Q6" s="161" t="s">
        <v>123</v>
      </c>
      <c r="R6" s="172"/>
      <c r="S6" s="161" t="s">
        <v>138</v>
      </c>
      <c r="T6" s="172"/>
      <c r="U6" s="160"/>
    </row>
    <row r="7" spans="1:21" s="3" customFormat="1" ht="17.25" customHeight="1">
      <c r="A7" s="157"/>
      <c r="B7" s="32" t="s">
        <v>65</v>
      </c>
      <c r="C7" s="178" t="s">
        <v>130</v>
      </c>
      <c r="D7" s="185"/>
      <c r="E7" s="33" t="s">
        <v>131</v>
      </c>
      <c r="F7" s="33" t="s">
        <v>132</v>
      </c>
      <c r="G7" s="34" t="s">
        <v>0</v>
      </c>
      <c r="H7" s="34" t="s">
        <v>1</v>
      </c>
      <c r="I7" s="34" t="s">
        <v>0</v>
      </c>
      <c r="J7" s="34" t="s">
        <v>1</v>
      </c>
      <c r="K7" s="35" t="s">
        <v>0</v>
      </c>
      <c r="L7" s="36" t="s">
        <v>1</v>
      </c>
      <c r="M7" s="34" t="s">
        <v>0</v>
      </c>
      <c r="N7" s="34" t="s">
        <v>1</v>
      </c>
      <c r="O7" s="34" t="s">
        <v>0</v>
      </c>
      <c r="P7" s="34" t="s">
        <v>1</v>
      </c>
      <c r="Q7" s="34" t="s">
        <v>0</v>
      </c>
      <c r="R7" s="37" t="s">
        <v>1</v>
      </c>
      <c r="S7" s="34" t="s">
        <v>0</v>
      </c>
      <c r="T7" s="34" t="s">
        <v>1</v>
      </c>
      <c r="U7" s="160" t="s">
        <v>53</v>
      </c>
    </row>
    <row r="8" spans="1:21" s="3" customFormat="1" ht="17.25" customHeight="1">
      <c r="A8" s="158"/>
      <c r="B8" s="39" t="s">
        <v>81</v>
      </c>
      <c r="C8" s="179"/>
      <c r="D8" s="179"/>
      <c r="E8" s="40" t="s">
        <v>54</v>
      </c>
      <c r="F8" s="41" t="s">
        <v>55</v>
      </c>
      <c r="G8" s="39" t="s">
        <v>79</v>
      </c>
      <c r="H8" s="42" t="s">
        <v>80</v>
      </c>
      <c r="I8" s="39" t="s">
        <v>79</v>
      </c>
      <c r="J8" s="42" t="s">
        <v>80</v>
      </c>
      <c r="K8" s="39" t="s">
        <v>79</v>
      </c>
      <c r="L8" s="43" t="s">
        <v>80</v>
      </c>
      <c r="M8" s="44" t="s">
        <v>79</v>
      </c>
      <c r="N8" s="42" t="s">
        <v>80</v>
      </c>
      <c r="O8" s="42" t="s">
        <v>79</v>
      </c>
      <c r="P8" s="42" t="s">
        <v>80</v>
      </c>
      <c r="Q8" s="39" t="s">
        <v>79</v>
      </c>
      <c r="R8" s="44" t="s">
        <v>80</v>
      </c>
      <c r="S8" s="39" t="s">
        <v>79</v>
      </c>
      <c r="T8" s="42" t="s">
        <v>80</v>
      </c>
      <c r="U8" s="161"/>
    </row>
    <row r="9" spans="1:21" s="3" customFormat="1" ht="30.75" customHeight="1">
      <c r="A9" s="45" t="s">
        <v>113</v>
      </c>
      <c r="B9" s="46">
        <v>6204</v>
      </c>
      <c r="C9" s="46">
        <v>2641</v>
      </c>
      <c r="D9" s="46">
        <v>27258</v>
      </c>
      <c r="E9" s="46">
        <v>13436</v>
      </c>
      <c r="F9" s="46">
        <v>13822</v>
      </c>
      <c r="G9" s="46">
        <v>5323</v>
      </c>
      <c r="H9" s="46">
        <v>13808</v>
      </c>
      <c r="I9" s="46">
        <v>413</v>
      </c>
      <c r="J9" s="46">
        <v>8098</v>
      </c>
      <c r="K9" s="46">
        <v>185</v>
      </c>
      <c r="L9" s="46">
        <v>4345</v>
      </c>
      <c r="M9" s="46">
        <v>283</v>
      </c>
      <c r="N9" s="46">
        <v>1007</v>
      </c>
      <c r="O9" s="46">
        <v>5964</v>
      </c>
      <c r="P9" s="46">
        <v>22256</v>
      </c>
      <c r="Q9" s="46">
        <v>40</v>
      </c>
      <c r="R9" s="46">
        <v>1822</v>
      </c>
      <c r="S9" s="46">
        <v>200</v>
      </c>
      <c r="T9" s="46">
        <v>3180</v>
      </c>
      <c r="U9" s="47" t="s">
        <v>113</v>
      </c>
    </row>
    <row r="10" spans="1:21" s="3" customFormat="1" ht="30.75" customHeight="1">
      <c r="A10" s="45" t="s">
        <v>114</v>
      </c>
      <c r="B10" s="46">
        <v>6388</v>
      </c>
      <c r="C10" s="46">
        <v>2747</v>
      </c>
      <c r="D10" s="46">
        <v>28252</v>
      </c>
      <c r="E10" s="46">
        <v>13790</v>
      </c>
      <c r="F10" s="46">
        <v>14462</v>
      </c>
      <c r="G10" s="46">
        <v>5461</v>
      </c>
      <c r="H10" s="46">
        <v>14447</v>
      </c>
      <c r="I10" s="46">
        <v>431</v>
      </c>
      <c r="J10" s="46">
        <v>8303</v>
      </c>
      <c r="K10" s="46">
        <v>164</v>
      </c>
      <c r="L10" s="46">
        <v>3275</v>
      </c>
      <c r="M10" s="46">
        <v>332</v>
      </c>
      <c r="N10" s="46">
        <v>2227</v>
      </c>
      <c r="O10" s="46">
        <v>6144</v>
      </c>
      <c r="P10" s="46">
        <v>23096</v>
      </c>
      <c r="Q10" s="46">
        <v>42</v>
      </c>
      <c r="R10" s="46">
        <v>1918</v>
      </c>
      <c r="S10" s="46">
        <v>202</v>
      </c>
      <c r="T10" s="46">
        <v>3238</v>
      </c>
      <c r="U10" s="47" t="s">
        <v>116</v>
      </c>
    </row>
    <row r="11" spans="1:21" s="4" customFormat="1" ht="30.75" customHeight="1">
      <c r="A11" s="45" t="s">
        <v>115</v>
      </c>
      <c r="B11" s="46">
        <v>6568</v>
      </c>
      <c r="C11" s="46">
        <v>2808</v>
      </c>
      <c r="D11" s="46">
        <v>28264</v>
      </c>
      <c r="E11" s="46">
        <v>13776</v>
      </c>
      <c r="F11" s="46">
        <v>14488</v>
      </c>
      <c r="G11" s="46">
        <v>5439</v>
      </c>
      <c r="H11" s="46">
        <v>9152</v>
      </c>
      <c r="I11" s="46">
        <v>685</v>
      </c>
      <c r="J11" s="46">
        <v>4409</v>
      </c>
      <c r="K11" s="46">
        <v>225</v>
      </c>
      <c r="L11" s="46">
        <v>2985</v>
      </c>
      <c r="M11" s="46">
        <v>147</v>
      </c>
      <c r="N11" s="46">
        <v>4391</v>
      </c>
      <c r="O11" s="46">
        <v>49</v>
      </c>
      <c r="P11" s="46">
        <v>3221</v>
      </c>
      <c r="Q11" s="46">
        <v>41</v>
      </c>
      <c r="R11" s="46">
        <v>331</v>
      </c>
      <c r="S11" s="46">
        <v>20</v>
      </c>
      <c r="T11" s="46">
        <v>2437</v>
      </c>
      <c r="U11" s="48">
        <v>2018</v>
      </c>
    </row>
    <row r="12" spans="1:21" s="3" customFormat="1" ht="30.75" customHeight="1">
      <c r="A12" s="91">
        <v>2019</v>
      </c>
      <c r="B12" s="49">
        <v>6662</v>
      </c>
      <c r="C12" s="49">
        <v>2821</v>
      </c>
      <c r="D12" s="49">
        <v>29366</v>
      </c>
      <c r="E12" s="49">
        <v>14390</v>
      </c>
      <c r="F12" s="49">
        <v>14976</v>
      </c>
      <c r="G12" s="49">
        <v>5647</v>
      </c>
      <c r="H12" s="49">
        <v>14906</v>
      </c>
      <c r="I12" s="49">
        <v>492</v>
      </c>
      <c r="J12" s="49">
        <v>8220</v>
      </c>
      <c r="K12" s="49">
        <v>212</v>
      </c>
      <c r="L12" s="49">
        <v>5123</v>
      </c>
      <c r="M12" s="49">
        <v>311</v>
      </c>
      <c r="N12" s="49">
        <v>1117</v>
      </c>
      <c r="O12" s="49">
        <v>6398</v>
      </c>
      <c r="P12" s="49">
        <v>23912</v>
      </c>
      <c r="Q12" s="49">
        <v>45</v>
      </c>
      <c r="R12" s="49">
        <v>1767</v>
      </c>
      <c r="S12" s="49">
        <v>219</v>
      </c>
      <c r="T12" s="49">
        <v>3687</v>
      </c>
      <c r="U12" s="92">
        <v>2019</v>
      </c>
    </row>
    <row r="13" spans="1:21" s="3" customFormat="1" ht="30.75" customHeight="1">
      <c r="A13" s="91">
        <v>2020</v>
      </c>
      <c r="B13" s="49">
        <v>8826</v>
      </c>
      <c r="C13" s="49">
        <v>3607</v>
      </c>
      <c r="D13" s="49">
        <v>30426</v>
      </c>
      <c r="E13" s="49">
        <v>15429</v>
      </c>
      <c r="F13" s="49">
        <v>14997</v>
      </c>
      <c r="G13" s="49">
        <v>7357</v>
      </c>
      <c r="H13" s="49">
        <v>14126</v>
      </c>
      <c r="I13" s="49">
        <v>780</v>
      </c>
      <c r="J13" s="49">
        <v>7946</v>
      </c>
      <c r="K13" s="49">
        <v>439</v>
      </c>
      <c r="L13" s="49">
        <v>5947</v>
      </c>
      <c r="M13" s="49">
        <v>250</v>
      </c>
      <c r="N13" s="49">
        <v>2407</v>
      </c>
      <c r="O13" s="49">
        <v>8495</v>
      </c>
      <c r="P13" s="49">
        <v>25109</v>
      </c>
      <c r="Q13" s="49">
        <v>65</v>
      </c>
      <c r="R13" s="49">
        <v>1811</v>
      </c>
      <c r="S13" s="49">
        <v>266</v>
      </c>
      <c r="T13" s="49">
        <v>3506</v>
      </c>
      <c r="U13" s="92">
        <v>2020</v>
      </c>
    </row>
    <row r="14" spans="1:21" s="105" customFormat="1" ht="30.75" customHeight="1">
      <c r="A14" s="101">
        <v>2021</v>
      </c>
      <c r="B14" s="102">
        <f>SUM(B15:B33)</f>
        <v>9011</v>
      </c>
      <c r="C14" s="102">
        <f t="shared" ref="C14:T14" si="0">SUM(C15:C33)</f>
        <v>3701</v>
      </c>
      <c r="D14" s="102">
        <f t="shared" si="0"/>
        <v>30843</v>
      </c>
      <c r="E14" s="102">
        <f t="shared" si="0"/>
        <v>15647</v>
      </c>
      <c r="F14" s="102">
        <f t="shared" si="0"/>
        <v>15196</v>
      </c>
      <c r="G14" s="102">
        <f t="shared" si="0"/>
        <v>7487</v>
      </c>
      <c r="H14" s="103">
        <f t="shared" si="0"/>
        <v>14128</v>
      </c>
      <c r="I14" s="102">
        <f t="shared" si="0"/>
        <v>803</v>
      </c>
      <c r="J14" s="102">
        <f t="shared" si="0"/>
        <v>8292</v>
      </c>
      <c r="K14" s="102">
        <f t="shared" si="0"/>
        <v>456</v>
      </c>
      <c r="L14" s="102">
        <f t="shared" si="0"/>
        <v>5955</v>
      </c>
      <c r="M14" s="102">
        <f t="shared" si="0"/>
        <v>265</v>
      </c>
      <c r="N14" s="102">
        <f t="shared" si="0"/>
        <v>2468</v>
      </c>
      <c r="O14" s="102">
        <f t="shared" si="0"/>
        <v>8654</v>
      </c>
      <c r="P14" s="102">
        <f t="shared" si="0"/>
        <v>25289</v>
      </c>
      <c r="Q14" s="102">
        <f t="shared" si="0"/>
        <v>75</v>
      </c>
      <c r="R14" s="102">
        <f t="shared" si="0"/>
        <v>1743</v>
      </c>
      <c r="S14" s="102">
        <f t="shared" si="0"/>
        <v>282</v>
      </c>
      <c r="T14" s="102">
        <f t="shared" si="0"/>
        <v>3811</v>
      </c>
      <c r="U14" s="104">
        <v>2021</v>
      </c>
    </row>
    <row r="15" spans="1:21" s="5" customFormat="1" ht="30" customHeight="1">
      <c r="A15" s="106" t="s">
        <v>90</v>
      </c>
      <c r="B15" s="107">
        <v>7</v>
      </c>
      <c r="C15" s="49">
        <v>0</v>
      </c>
      <c r="D15" s="49">
        <v>22</v>
      </c>
      <c r="E15" s="49">
        <v>13</v>
      </c>
      <c r="F15" s="49">
        <v>9</v>
      </c>
      <c r="G15" s="49">
        <v>0</v>
      </c>
      <c r="H15" s="49">
        <v>0</v>
      </c>
      <c r="I15" s="49">
        <v>3</v>
      </c>
      <c r="J15" s="49">
        <v>11</v>
      </c>
      <c r="K15" s="49">
        <v>4</v>
      </c>
      <c r="L15" s="49">
        <v>11</v>
      </c>
      <c r="M15" s="49">
        <v>0</v>
      </c>
      <c r="N15" s="49">
        <v>0</v>
      </c>
      <c r="O15" s="49">
        <v>6</v>
      </c>
      <c r="P15" s="49">
        <v>21</v>
      </c>
      <c r="Q15" s="49">
        <v>0</v>
      </c>
      <c r="R15" s="49">
        <v>0</v>
      </c>
      <c r="S15" s="49">
        <v>1</v>
      </c>
      <c r="T15" s="49">
        <v>1</v>
      </c>
      <c r="U15" s="108" t="s">
        <v>157</v>
      </c>
    </row>
    <row r="16" spans="1:21" s="5" customFormat="1" ht="30" customHeight="1">
      <c r="A16" s="106" t="s">
        <v>82</v>
      </c>
      <c r="B16" s="107">
        <v>0</v>
      </c>
      <c r="C16" s="107">
        <v>0</v>
      </c>
      <c r="D16" s="107">
        <v>0</v>
      </c>
      <c r="E16" s="107">
        <v>0</v>
      </c>
      <c r="F16" s="107">
        <v>0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  <c r="N16" s="107">
        <v>0</v>
      </c>
      <c r="O16" s="107">
        <v>0</v>
      </c>
      <c r="P16" s="107">
        <v>0</v>
      </c>
      <c r="Q16" s="107">
        <v>0</v>
      </c>
      <c r="R16" s="107">
        <v>0</v>
      </c>
      <c r="S16" s="107">
        <v>0</v>
      </c>
      <c r="T16" s="49">
        <v>0</v>
      </c>
      <c r="U16" s="108" t="s">
        <v>25</v>
      </c>
    </row>
    <row r="17" spans="1:21" s="5" customFormat="1" ht="30" customHeight="1">
      <c r="A17" s="106" t="s">
        <v>91</v>
      </c>
      <c r="B17" s="107">
        <v>618</v>
      </c>
      <c r="C17" s="107">
        <v>179</v>
      </c>
      <c r="D17" s="49">
        <v>5067</v>
      </c>
      <c r="E17" s="107">
        <v>3237</v>
      </c>
      <c r="F17" s="107">
        <v>1830</v>
      </c>
      <c r="G17" s="107">
        <v>443</v>
      </c>
      <c r="H17" s="107">
        <v>1329</v>
      </c>
      <c r="I17" s="107">
        <v>170</v>
      </c>
      <c r="J17" s="107">
        <v>3703</v>
      </c>
      <c r="K17" s="107">
        <v>5</v>
      </c>
      <c r="L17" s="107">
        <v>35</v>
      </c>
      <c r="M17" s="107">
        <v>0</v>
      </c>
      <c r="N17" s="107">
        <v>0</v>
      </c>
      <c r="O17" s="107">
        <v>570</v>
      </c>
      <c r="P17" s="107">
        <v>3401</v>
      </c>
      <c r="Q17" s="107">
        <v>20</v>
      </c>
      <c r="R17" s="107">
        <v>1001</v>
      </c>
      <c r="S17" s="107">
        <v>28</v>
      </c>
      <c r="T17" s="107">
        <v>665</v>
      </c>
      <c r="U17" s="108" t="s">
        <v>92</v>
      </c>
    </row>
    <row r="18" spans="1:21" s="5" customFormat="1" ht="30" customHeight="1">
      <c r="A18" s="106" t="s">
        <v>145</v>
      </c>
      <c r="B18" s="107">
        <v>32</v>
      </c>
      <c r="C18" s="107">
        <v>10</v>
      </c>
      <c r="D18" s="49">
        <v>210</v>
      </c>
      <c r="E18" s="107">
        <v>169</v>
      </c>
      <c r="F18" s="107">
        <v>41</v>
      </c>
      <c r="G18" s="107">
        <v>29</v>
      </c>
      <c r="H18" s="107">
        <v>29</v>
      </c>
      <c r="I18" s="107">
        <v>2</v>
      </c>
      <c r="J18" s="107">
        <v>130</v>
      </c>
      <c r="K18" s="107">
        <v>1</v>
      </c>
      <c r="L18" s="107">
        <v>51</v>
      </c>
      <c r="M18" s="107">
        <v>0</v>
      </c>
      <c r="N18" s="107">
        <v>0</v>
      </c>
      <c r="O18" s="107">
        <v>30</v>
      </c>
      <c r="P18" s="107">
        <v>122</v>
      </c>
      <c r="Q18" s="107">
        <v>1</v>
      </c>
      <c r="R18" s="107">
        <v>37</v>
      </c>
      <c r="S18" s="107">
        <v>1</v>
      </c>
      <c r="T18" s="107">
        <v>51</v>
      </c>
      <c r="U18" s="108" t="s">
        <v>158</v>
      </c>
    </row>
    <row r="19" spans="1:21" s="5" customFormat="1" ht="30" customHeight="1">
      <c r="A19" s="106" t="s">
        <v>144</v>
      </c>
      <c r="B19" s="107">
        <v>47</v>
      </c>
      <c r="C19" s="107">
        <v>6</v>
      </c>
      <c r="D19" s="49">
        <v>401</v>
      </c>
      <c r="E19" s="107">
        <v>337</v>
      </c>
      <c r="F19" s="107">
        <v>64</v>
      </c>
      <c r="G19" s="107">
        <v>12</v>
      </c>
      <c r="H19" s="107">
        <v>24</v>
      </c>
      <c r="I19" s="107">
        <v>30</v>
      </c>
      <c r="J19" s="107">
        <v>257</v>
      </c>
      <c r="K19" s="107">
        <v>5</v>
      </c>
      <c r="L19" s="107">
        <v>120</v>
      </c>
      <c r="M19" s="107">
        <v>0</v>
      </c>
      <c r="N19" s="107">
        <v>0</v>
      </c>
      <c r="O19" s="107">
        <v>41</v>
      </c>
      <c r="P19" s="107">
        <v>310</v>
      </c>
      <c r="Q19" s="107">
        <v>1</v>
      </c>
      <c r="R19" s="107">
        <v>3</v>
      </c>
      <c r="S19" s="107">
        <v>5</v>
      </c>
      <c r="T19" s="107">
        <v>88</v>
      </c>
      <c r="U19" s="109" t="s">
        <v>164</v>
      </c>
    </row>
    <row r="20" spans="1:21" s="5" customFormat="1" ht="30" customHeight="1">
      <c r="A20" s="106" t="s">
        <v>83</v>
      </c>
      <c r="B20" s="107">
        <v>613</v>
      </c>
      <c r="C20" s="107">
        <v>143</v>
      </c>
      <c r="D20" s="49">
        <v>1877</v>
      </c>
      <c r="E20" s="107">
        <v>1569</v>
      </c>
      <c r="F20" s="107">
        <v>308</v>
      </c>
      <c r="G20" s="107">
        <v>500</v>
      </c>
      <c r="H20" s="107">
        <v>1019</v>
      </c>
      <c r="I20" s="107">
        <v>112</v>
      </c>
      <c r="J20" s="107">
        <v>857</v>
      </c>
      <c r="K20" s="107">
        <v>1</v>
      </c>
      <c r="L20" s="107">
        <v>1</v>
      </c>
      <c r="M20" s="107">
        <v>0</v>
      </c>
      <c r="N20" s="107">
        <v>0</v>
      </c>
      <c r="O20" s="107">
        <v>605</v>
      </c>
      <c r="P20" s="107">
        <v>1841</v>
      </c>
      <c r="Q20" s="107">
        <v>4</v>
      </c>
      <c r="R20" s="107">
        <v>12</v>
      </c>
      <c r="S20" s="107">
        <v>4</v>
      </c>
      <c r="T20" s="107">
        <v>24</v>
      </c>
      <c r="U20" s="108" t="s">
        <v>26</v>
      </c>
    </row>
    <row r="21" spans="1:21" s="5" customFormat="1" ht="30" customHeight="1">
      <c r="A21" s="106" t="s">
        <v>93</v>
      </c>
      <c r="B21" s="107">
        <v>2260</v>
      </c>
      <c r="C21" s="107">
        <v>1025</v>
      </c>
      <c r="D21" s="49">
        <v>4232</v>
      </c>
      <c r="E21" s="107">
        <v>2181</v>
      </c>
      <c r="F21" s="107">
        <v>2051</v>
      </c>
      <c r="G21" s="107">
        <v>2079</v>
      </c>
      <c r="H21" s="107">
        <v>3287</v>
      </c>
      <c r="I21" s="107">
        <v>174</v>
      </c>
      <c r="J21" s="107">
        <v>908</v>
      </c>
      <c r="K21" s="107">
        <v>7</v>
      </c>
      <c r="L21" s="107">
        <v>37</v>
      </c>
      <c r="M21" s="107">
        <v>0</v>
      </c>
      <c r="N21" s="107">
        <v>0</v>
      </c>
      <c r="O21" s="107">
        <v>2180</v>
      </c>
      <c r="P21" s="107">
        <v>3662</v>
      </c>
      <c r="Q21" s="107">
        <v>12</v>
      </c>
      <c r="R21" s="107">
        <v>108</v>
      </c>
      <c r="S21" s="107">
        <v>68</v>
      </c>
      <c r="T21" s="107">
        <v>462</v>
      </c>
      <c r="U21" s="108" t="s">
        <v>94</v>
      </c>
    </row>
    <row r="22" spans="1:21" s="5" customFormat="1" ht="30" customHeight="1">
      <c r="A22" s="106" t="s">
        <v>143</v>
      </c>
      <c r="B22" s="107">
        <v>963</v>
      </c>
      <c r="C22" s="107">
        <v>65</v>
      </c>
      <c r="D22" s="49">
        <v>1707</v>
      </c>
      <c r="E22" s="107">
        <v>1577</v>
      </c>
      <c r="F22" s="107">
        <v>130</v>
      </c>
      <c r="G22" s="107">
        <v>925</v>
      </c>
      <c r="H22" s="107">
        <v>1049</v>
      </c>
      <c r="I22" s="107">
        <v>29</v>
      </c>
      <c r="J22" s="107">
        <v>475</v>
      </c>
      <c r="K22" s="107">
        <v>8</v>
      </c>
      <c r="L22" s="107">
        <v>165</v>
      </c>
      <c r="M22" s="107">
        <v>1</v>
      </c>
      <c r="N22" s="107">
        <v>18</v>
      </c>
      <c r="O22" s="107">
        <v>951</v>
      </c>
      <c r="P22" s="107">
        <v>1518</v>
      </c>
      <c r="Q22" s="107">
        <v>1</v>
      </c>
      <c r="R22" s="107">
        <v>90</v>
      </c>
      <c r="S22" s="107">
        <v>11</v>
      </c>
      <c r="T22" s="107">
        <v>99</v>
      </c>
      <c r="U22" s="108" t="s">
        <v>75</v>
      </c>
    </row>
    <row r="23" spans="1:21" s="5" customFormat="1" ht="30" customHeight="1">
      <c r="A23" s="106" t="s">
        <v>95</v>
      </c>
      <c r="B23" s="107">
        <v>1665</v>
      </c>
      <c r="C23" s="107">
        <v>993</v>
      </c>
      <c r="D23" s="49">
        <v>3793</v>
      </c>
      <c r="E23" s="107">
        <v>1422</v>
      </c>
      <c r="F23" s="107">
        <v>2371</v>
      </c>
      <c r="G23" s="107">
        <v>1627</v>
      </c>
      <c r="H23" s="107">
        <v>3384</v>
      </c>
      <c r="I23" s="107">
        <v>36</v>
      </c>
      <c r="J23" s="107">
        <v>403</v>
      </c>
      <c r="K23" s="107">
        <v>2</v>
      </c>
      <c r="L23" s="107">
        <v>6</v>
      </c>
      <c r="M23" s="107">
        <v>0</v>
      </c>
      <c r="N23" s="107">
        <v>0</v>
      </c>
      <c r="O23" s="107">
        <v>1636</v>
      </c>
      <c r="P23" s="107">
        <v>3423</v>
      </c>
      <c r="Q23" s="107">
        <v>4</v>
      </c>
      <c r="R23" s="107">
        <v>40</v>
      </c>
      <c r="S23" s="107">
        <v>25</v>
      </c>
      <c r="T23" s="107">
        <v>330</v>
      </c>
      <c r="U23" s="108" t="s">
        <v>37</v>
      </c>
    </row>
    <row r="24" spans="1:21" s="5" customFormat="1" ht="30" customHeight="1">
      <c r="A24" s="106" t="s">
        <v>142</v>
      </c>
      <c r="B24" s="107">
        <v>60</v>
      </c>
      <c r="C24" s="107">
        <v>16</v>
      </c>
      <c r="D24" s="49">
        <v>238</v>
      </c>
      <c r="E24" s="107">
        <v>170</v>
      </c>
      <c r="F24" s="107">
        <v>68</v>
      </c>
      <c r="G24" s="107">
        <v>44</v>
      </c>
      <c r="H24" s="107">
        <v>53</v>
      </c>
      <c r="I24" s="107">
        <v>12</v>
      </c>
      <c r="J24" s="107">
        <v>63</v>
      </c>
      <c r="K24" s="107">
        <v>4</v>
      </c>
      <c r="L24" s="107">
        <v>122</v>
      </c>
      <c r="M24" s="107">
        <v>0</v>
      </c>
      <c r="N24" s="107">
        <v>0</v>
      </c>
      <c r="O24" s="107">
        <v>55</v>
      </c>
      <c r="P24" s="107">
        <v>195</v>
      </c>
      <c r="Q24" s="107">
        <v>2</v>
      </c>
      <c r="R24" s="107">
        <v>2</v>
      </c>
      <c r="S24" s="107">
        <v>3</v>
      </c>
      <c r="T24" s="107">
        <v>41</v>
      </c>
      <c r="U24" s="108" t="s">
        <v>159</v>
      </c>
    </row>
    <row r="25" spans="1:21" s="5" customFormat="1" ht="30" customHeight="1">
      <c r="A25" s="106" t="s">
        <v>96</v>
      </c>
      <c r="B25" s="107">
        <v>72</v>
      </c>
      <c r="C25" s="107">
        <v>23</v>
      </c>
      <c r="D25" s="49">
        <v>807</v>
      </c>
      <c r="E25" s="107">
        <v>240</v>
      </c>
      <c r="F25" s="107">
        <v>567</v>
      </c>
      <c r="G25" s="107">
        <v>29</v>
      </c>
      <c r="H25" s="107">
        <v>111</v>
      </c>
      <c r="I25" s="107">
        <v>27</v>
      </c>
      <c r="J25" s="107">
        <v>485</v>
      </c>
      <c r="K25" s="107">
        <v>16</v>
      </c>
      <c r="L25" s="107">
        <v>211</v>
      </c>
      <c r="M25" s="107">
        <v>0</v>
      </c>
      <c r="N25" s="107">
        <v>0</v>
      </c>
      <c r="O25" s="107">
        <v>32</v>
      </c>
      <c r="P25" s="107">
        <v>122</v>
      </c>
      <c r="Q25" s="107">
        <v>3</v>
      </c>
      <c r="R25" s="107">
        <v>89</v>
      </c>
      <c r="S25" s="107">
        <v>37</v>
      </c>
      <c r="T25" s="107">
        <v>596</v>
      </c>
      <c r="U25" s="108" t="s">
        <v>160</v>
      </c>
    </row>
    <row r="26" spans="1:21" s="5" customFormat="1" ht="30" customHeight="1">
      <c r="A26" s="106" t="s">
        <v>146</v>
      </c>
      <c r="B26" s="107">
        <v>425</v>
      </c>
      <c r="C26" s="107">
        <v>175</v>
      </c>
      <c r="D26" s="49">
        <v>832</v>
      </c>
      <c r="E26" s="107">
        <v>507</v>
      </c>
      <c r="F26" s="107">
        <v>325</v>
      </c>
      <c r="G26" s="107">
        <v>240</v>
      </c>
      <c r="H26" s="107">
        <v>299</v>
      </c>
      <c r="I26" s="107">
        <v>118</v>
      </c>
      <c r="J26" s="107">
        <v>205</v>
      </c>
      <c r="K26" s="107">
        <v>55</v>
      </c>
      <c r="L26" s="107">
        <v>296</v>
      </c>
      <c r="M26" s="107">
        <v>12</v>
      </c>
      <c r="N26" s="107">
        <v>32</v>
      </c>
      <c r="O26" s="107">
        <v>394</v>
      </c>
      <c r="P26" s="107">
        <v>777</v>
      </c>
      <c r="Q26" s="107">
        <v>7</v>
      </c>
      <c r="R26" s="107">
        <v>11</v>
      </c>
      <c r="S26" s="107">
        <v>24</v>
      </c>
      <c r="T26" s="107">
        <v>44</v>
      </c>
      <c r="U26" s="108" t="s">
        <v>161</v>
      </c>
    </row>
    <row r="27" spans="1:21" s="5" customFormat="1" ht="30" customHeight="1">
      <c r="A27" s="106" t="s">
        <v>187</v>
      </c>
      <c r="B27" s="107">
        <v>149</v>
      </c>
      <c r="C27" s="107">
        <v>40</v>
      </c>
      <c r="D27" s="49">
        <v>311</v>
      </c>
      <c r="E27" s="107">
        <v>190</v>
      </c>
      <c r="F27" s="107">
        <v>121</v>
      </c>
      <c r="G27" s="107">
        <v>115</v>
      </c>
      <c r="H27" s="107">
        <v>219</v>
      </c>
      <c r="I27" s="107">
        <v>23</v>
      </c>
      <c r="J27" s="107">
        <v>47</v>
      </c>
      <c r="K27" s="107">
        <v>11</v>
      </c>
      <c r="L27" s="107">
        <v>45</v>
      </c>
      <c r="M27" s="107">
        <v>0</v>
      </c>
      <c r="N27" s="107">
        <v>0</v>
      </c>
      <c r="O27" s="107">
        <v>138</v>
      </c>
      <c r="P27" s="107">
        <v>264</v>
      </c>
      <c r="Q27" s="107">
        <v>4</v>
      </c>
      <c r="R27" s="107">
        <v>14</v>
      </c>
      <c r="S27" s="107">
        <v>7</v>
      </c>
      <c r="T27" s="107">
        <v>33</v>
      </c>
      <c r="U27" s="108" t="s">
        <v>162</v>
      </c>
    </row>
    <row r="28" spans="1:21" s="5" customFormat="1" ht="30" customHeight="1">
      <c r="A28" s="106" t="s">
        <v>147</v>
      </c>
      <c r="B28" s="107">
        <v>187</v>
      </c>
      <c r="C28" s="107">
        <v>64</v>
      </c>
      <c r="D28" s="49">
        <v>563</v>
      </c>
      <c r="E28" s="107">
        <v>300</v>
      </c>
      <c r="F28" s="107">
        <v>263</v>
      </c>
      <c r="G28" s="107">
        <v>145</v>
      </c>
      <c r="H28" s="107">
        <v>274</v>
      </c>
      <c r="I28" s="107">
        <v>38</v>
      </c>
      <c r="J28" s="107">
        <v>276</v>
      </c>
      <c r="K28" s="107">
        <v>2</v>
      </c>
      <c r="L28" s="107">
        <v>11</v>
      </c>
      <c r="M28" s="107">
        <v>2</v>
      </c>
      <c r="N28" s="107">
        <v>2</v>
      </c>
      <c r="O28" s="107">
        <v>177</v>
      </c>
      <c r="P28" s="107">
        <v>483</v>
      </c>
      <c r="Q28" s="107">
        <v>5</v>
      </c>
      <c r="R28" s="107">
        <v>19</v>
      </c>
      <c r="S28" s="107">
        <v>5</v>
      </c>
      <c r="T28" s="107">
        <v>61</v>
      </c>
      <c r="U28" s="109" t="s">
        <v>165</v>
      </c>
    </row>
    <row r="29" spans="1:21" s="5" customFormat="1" ht="30" customHeight="1">
      <c r="A29" s="106" t="s">
        <v>148</v>
      </c>
      <c r="B29" s="107">
        <v>31</v>
      </c>
      <c r="C29" s="107">
        <v>1</v>
      </c>
      <c r="D29" s="49">
        <v>1449</v>
      </c>
      <c r="E29" s="107">
        <v>962</v>
      </c>
      <c r="F29" s="107">
        <v>487</v>
      </c>
      <c r="G29" s="107">
        <v>0</v>
      </c>
      <c r="H29" s="107">
        <v>0</v>
      </c>
      <c r="I29" s="107">
        <v>0</v>
      </c>
      <c r="J29" s="107">
        <v>0</v>
      </c>
      <c r="K29" s="107">
        <v>31</v>
      </c>
      <c r="L29" s="107">
        <v>1449</v>
      </c>
      <c r="M29" s="107">
        <v>0</v>
      </c>
      <c r="N29" s="107">
        <v>0</v>
      </c>
      <c r="O29" s="107">
        <v>30</v>
      </c>
      <c r="P29" s="107">
        <v>1444</v>
      </c>
      <c r="Q29" s="107">
        <v>0</v>
      </c>
      <c r="R29" s="107">
        <v>0</v>
      </c>
      <c r="S29" s="107">
        <v>1</v>
      </c>
      <c r="T29" s="107">
        <v>5</v>
      </c>
      <c r="U29" s="109" t="s">
        <v>166</v>
      </c>
    </row>
    <row r="30" spans="1:21" s="5" customFormat="1" ht="30" customHeight="1">
      <c r="A30" s="106" t="s">
        <v>149</v>
      </c>
      <c r="B30" s="107">
        <v>326</v>
      </c>
      <c r="C30" s="107">
        <v>202</v>
      </c>
      <c r="D30" s="49">
        <v>2340</v>
      </c>
      <c r="E30" s="107">
        <v>839</v>
      </c>
      <c r="F30" s="107">
        <v>1501</v>
      </c>
      <c r="G30" s="107">
        <v>251</v>
      </c>
      <c r="H30" s="107">
        <v>557</v>
      </c>
      <c r="I30" s="107">
        <v>13</v>
      </c>
      <c r="J30" s="107">
        <v>123</v>
      </c>
      <c r="K30" s="107">
        <v>50</v>
      </c>
      <c r="L30" s="107">
        <v>1592</v>
      </c>
      <c r="M30" s="107">
        <v>12</v>
      </c>
      <c r="N30" s="107">
        <v>68</v>
      </c>
      <c r="O30" s="107">
        <v>302</v>
      </c>
      <c r="P30" s="107">
        <v>1558</v>
      </c>
      <c r="Q30" s="107">
        <v>3</v>
      </c>
      <c r="R30" s="107">
        <v>105</v>
      </c>
      <c r="S30" s="107">
        <v>21</v>
      </c>
      <c r="T30" s="107">
        <v>677</v>
      </c>
      <c r="U30" s="108" t="s">
        <v>76</v>
      </c>
    </row>
    <row r="31" spans="1:21" s="5" customFormat="1" ht="30" customHeight="1">
      <c r="A31" s="106" t="s">
        <v>150</v>
      </c>
      <c r="B31" s="107">
        <v>320</v>
      </c>
      <c r="C31" s="107">
        <v>156</v>
      </c>
      <c r="D31" s="49">
        <v>4724</v>
      </c>
      <c r="E31" s="107">
        <v>781</v>
      </c>
      <c r="F31" s="107">
        <v>3943</v>
      </c>
      <c r="G31" s="107">
        <v>99</v>
      </c>
      <c r="H31" s="107">
        <v>1099</v>
      </c>
      <c r="I31" s="107">
        <v>2</v>
      </c>
      <c r="J31" s="107">
        <v>82</v>
      </c>
      <c r="K31" s="107">
        <v>52</v>
      </c>
      <c r="L31" s="107">
        <v>1315</v>
      </c>
      <c r="M31" s="107">
        <v>167</v>
      </c>
      <c r="N31" s="107">
        <v>2228</v>
      </c>
      <c r="O31" s="107">
        <v>294</v>
      </c>
      <c r="P31" s="107">
        <v>4003</v>
      </c>
      <c r="Q31" s="107">
        <v>7</v>
      </c>
      <c r="R31" s="107">
        <v>209</v>
      </c>
      <c r="S31" s="107">
        <v>19</v>
      </c>
      <c r="T31" s="107">
        <v>512</v>
      </c>
      <c r="U31" s="108" t="s">
        <v>97</v>
      </c>
    </row>
    <row r="32" spans="1:21" s="5" customFormat="1" ht="30" customHeight="1">
      <c r="A32" s="106" t="s">
        <v>151</v>
      </c>
      <c r="B32" s="107">
        <v>223</v>
      </c>
      <c r="C32" s="107">
        <v>86</v>
      </c>
      <c r="D32" s="49">
        <v>658</v>
      </c>
      <c r="E32" s="107">
        <v>341</v>
      </c>
      <c r="F32" s="107">
        <v>317</v>
      </c>
      <c r="G32" s="107">
        <v>202</v>
      </c>
      <c r="H32" s="107">
        <v>365</v>
      </c>
      <c r="I32" s="107">
        <v>4</v>
      </c>
      <c r="J32" s="107">
        <v>147</v>
      </c>
      <c r="K32" s="107">
        <v>14</v>
      </c>
      <c r="L32" s="107">
        <v>142</v>
      </c>
      <c r="M32" s="107">
        <v>3</v>
      </c>
      <c r="N32" s="107">
        <v>4</v>
      </c>
      <c r="O32" s="107">
        <v>222</v>
      </c>
      <c r="P32" s="107">
        <v>628</v>
      </c>
      <c r="Q32" s="107">
        <v>0</v>
      </c>
      <c r="R32" s="107">
        <v>0</v>
      </c>
      <c r="S32" s="107">
        <v>1</v>
      </c>
      <c r="T32" s="107">
        <v>30</v>
      </c>
      <c r="U32" s="108" t="s">
        <v>163</v>
      </c>
    </row>
    <row r="33" spans="1:21" s="5" customFormat="1" ht="30" customHeight="1">
      <c r="A33" s="110" t="s">
        <v>152</v>
      </c>
      <c r="B33" s="111">
        <v>1013</v>
      </c>
      <c r="C33" s="111">
        <v>517</v>
      </c>
      <c r="D33" s="112">
        <v>1612</v>
      </c>
      <c r="E33" s="111">
        <v>812</v>
      </c>
      <c r="F33" s="111">
        <v>800</v>
      </c>
      <c r="G33" s="111">
        <v>747</v>
      </c>
      <c r="H33" s="111">
        <v>1030</v>
      </c>
      <c r="I33" s="111">
        <v>10</v>
      </c>
      <c r="J33" s="111">
        <v>120</v>
      </c>
      <c r="K33" s="111">
        <v>188</v>
      </c>
      <c r="L33" s="111">
        <v>346</v>
      </c>
      <c r="M33" s="111">
        <v>68</v>
      </c>
      <c r="N33" s="111">
        <v>116</v>
      </c>
      <c r="O33" s="111">
        <v>991</v>
      </c>
      <c r="P33" s="111">
        <v>1517</v>
      </c>
      <c r="Q33" s="111">
        <v>1</v>
      </c>
      <c r="R33" s="111">
        <v>3</v>
      </c>
      <c r="S33" s="111">
        <v>21</v>
      </c>
      <c r="T33" s="113">
        <v>92</v>
      </c>
      <c r="U33" s="114" t="s">
        <v>167</v>
      </c>
    </row>
    <row r="34" spans="1:21" s="3" customFormat="1" ht="20.25" customHeight="1">
      <c r="A34" s="50" t="s">
        <v>154</v>
      </c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165" t="s">
        <v>155</v>
      </c>
      <c r="N34" s="166"/>
      <c r="O34" s="166"/>
      <c r="P34" s="166"/>
      <c r="Q34" s="166"/>
      <c r="R34" s="166"/>
      <c r="S34" s="166"/>
      <c r="T34" s="166"/>
      <c r="U34" s="166"/>
    </row>
    <row r="35" spans="1:21" s="8" customFormat="1" ht="12" customHeight="1">
      <c r="A35" s="7"/>
      <c r="B35" s="7"/>
      <c r="C35" s="7"/>
      <c r="D35" s="7"/>
      <c r="E35" s="7"/>
      <c r="U35" s="7"/>
    </row>
    <row r="36" spans="1:21" s="8" customFormat="1" ht="12" customHeight="1">
      <c r="A36" s="7"/>
      <c r="B36" s="7"/>
      <c r="C36" s="7"/>
      <c r="D36" s="7"/>
      <c r="E36" s="7"/>
      <c r="U36" s="7"/>
    </row>
    <row r="37" spans="1:21" s="8" customFormat="1" ht="12" customHeight="1">
      <c r="A37" s="7"/>
      <c r="B37" s="7"/>
      <c r="C37" s="7"/>
      <c r="D37" s="7"/>
      <c r="E37" s="7"/>
      <c r="U37" s="7"/>
    </row>
    <row r="38" spans="1:21" s="8" customFormat="1" ht="12" customHeight="1">
      <c r="A38" s="7"/>
      <c r="B38" s="7"/>
      <c r="C38" s="7"/>
      <c r="D38" s="7"/>
      <c r="E38" s="7"/>
      <c r="U38" s="7"/>
    </row>
    <row r="39" spans="1:21" s="8" customFormat="1" ht="12" customHeight="1">
      <c r="A39" s="7"/>
      <c r="B39" s="7"/>
      <c r="C39" s="7"/>
      <c r="D39" s="7"/>
      <c r="E39" s="7"/>
      <c r="U39" s="7"/>
    </row>
    <row r="40" spans="1:21" s="8" customFormat="1" ht="12" customHeight="1">
      <c r="A40" s="7"/>
      <c r="B40" s="7"/>
      <c r="C40" s="7"/>
      <c r="D40" s="7"/>
      <c r="E40" s="7"/>
      <c r="U40" s="7"/>
    </row>
    <row r="41" spans="1:21" s="8" customFormat="1" ht="12" customHeight="1">
      <c r="A41" s="7"/>
      <c r="B41" s="7"/>
      <c r="C41" s="7"/>
      <c r="D41" s="7"/>
      <c r="E41" s="7"/>
      <c r="U41" s="7"/>
    </row>
    <row r="42" spans="1:21" s="8" customFormat="1" ht="12" customHeight="1">
      <c r="A42" s="7"/>
      <c r="B42" s="7"/>
      <c r="C42" s="7"/>
      <c r="D42" s="7"/>
      <c r="E42" s="7"/>
      <c r="U42" s="7"/>
    </row>
    <row r="43" spans="1:21" s="8" customFormat="1" ht="12" customHeight="1">
      <c r="A43" s="7"/>
      <c r="B43" s="7"/>
      <c r="C43" s="7"/>
      <c r="D43" s="7"/>
      <c r="E43" s="7"/>
      <c r="U43" s="7"/>
    </row>
    <row r="44" spans="1:21" s="8" customFormat="1" ht="12" customHeight="1">
      <c r="A44" s="7"/>
      <c r="B44" s="7"/>
      <c r="C44" s="7"/>
      <c r="D44" s="7"/>
      <c r="E44" s="7"/>
      <c r="U44" s="7"/>
    </row>
    <row r="45" spans="1:21" s="8" customFormat="1" ht="12" customHeight="1">
      <c r="A45" s="7"/>
      <c r="B45" s="7"/>
      <c r="C45" s="7"/>
      <c r="D45" s="7"/>
      <c r="E45" s="7"/>
      <c r="U45" s="7"/>
    </row>
    <row r="46" spans="1:21" s="8" customFormat="1" ht="12" customHeight="1">
      <c r="A46" s="7"/>
      <c r="B46" s="7"/>
      <c r="C46" s="7"/>
      <c r="D46" s="7"/>
      <c r="E46" s="7"/>
      <c r="U46" s="7"/>
    </row>
    <row r="47" spans="1:21" s="8" customFormat="1" ht="12" customHeight="1">
      <c r="A47" s="7"/>
      <c r="B47" s="7"/>
      <c r="C47" s="7"/>
      <c r="D47" s="7"/>
      <c r="E47" s="7"/>
      <c r="U47" s="7"/>
    </row>
    <row r="48" spans="1:21" s="8" customFormat="1" ht="12" customHeight="1">
      <c r="A48" s="7"/>
      <c r="B48" s="7"/>
      <c r="C48" s="7"/>
      <c r="D48" s="7"/>
      <c r="E48" s="7"/>
      <c r="U48" s="7"/>
    </row>
    <row r="49" spans="1:21" s="8" customFormat="1" ht="12" customHeight="1">
      <c r="A49" s="7"/>
      <c r="B49" s="7"/>
      <c r="C49" s="7"/>
      <c r="D49" s="7"/>
      <c r="E49" s="7"/>
      <c r="U49" s="7"/>
    </row>
    <row r="50" spans="1:21" s="8" customFormat="1" ht="12" customHeight="1">
      <c r="A50" s="7"/>
      <c r="B50" s="7"/>
      <c r="C50" s="7"/>
      <c r="D50" s="7"/>
      <c r="E50" s="7"/>
      <c r="U50" s="7"/>
    </row>
    <row r="51" spans="1:21" s="8" customFormat="1" ht="12" customHeight="1">
      <c r="A51" s="7"/>
      <c r="B51" s="7"/>
      <c r="C51" s="7"/>
      <c r="D51" s="7"/>
      <c r="E51" s="7"/>
      <c r="U51" s="7"/>
    </row>
    <row r="52" spans="1:21" s="8" customFormat="1" ht="12" customHeight="1">
      <c r="A52" s="7"/>
      <c r="B52" s="7"/>
      <c r="C52" s="7"/>
      <c r="D52" s="7"/>
      <c r="E52" s="7"/>
      <c r="U52" s="7"/>
    </row>
    <row r="53" spans="1:21" s="8" customFormat="1" ht="12" customHeight="1">
      <c r="A53" s="7"/>
      <c r="B53" s="7"/>
      <c r="C53" s="7"/>
      <c r="D53" s="7"/>
      <c r="E53" s="7"/>
      <c r="U53" s="7"/>
    </row>
    <row r="54" spans="1:21" s="8" customFormat="1" ht="12" customHeight="1">
      <c r="A54" s="7"/>
      <c r="B54" s="7"/>
      <c r="C54" s="7"/>
      <c r="D54" s="7"/>
      <c r="E54" s="7"/>
      <c r="U54" s="7"/>
    </row>
    <row r="55" spans="1:21" s="8" customFormat="1" ht="11.25">
      <c r="A55" s="7"/>
      <c r="B55" s="7"/>
      <c r="C55" s="7"/>
      <c r="D55" s="7"/>
      <c r="E55" s="7"/>
      <c r="U55" s="7"/>
    </row>
    <row r="56" spans="1:21" s="8" customFormat="1" ht="11.25">
      <c r="A56" s="7"/>
      <c r="B56" s="7"/>
      <c r="C56" s="7"/>
      <c r="D56" s="7"/>
      <c r="E56" s="7"/>
      <c r="U56" s="7"/>
    </row>
    <row r="57" spans="1:21" s="8" customFormat="1" ht="11.25">
      <c r="A57" s="7"/>
      <c r="B57" s="7"/>
      <c r="C57" s="7"/>
      <c r="D57" s="7"/>
      <c r="E57" s="7"/>
      <c r="U57" s="7"/>
    </row>
    <row r="58" spans="1:21" s="8" customFormat="1" ht="11.25">
      <c r="A58" s="7"/>
      <c r="B58" s="7"/>
      <c r="C58" s="7"/>
      <c r="D58" s="7"/>
      <c r="E58" s="7"/>
      <c r="U58" s="7"/>
    </row>
  </sheetData>
  <mergeCells count="36">
    <mergeCell ref="K1:U1"/>
    <mergeCell ref="K6:L6"/>
    <mergeCell ref="K4:L4"/>
    <mergeCell ref="A1:J1"/>
    <mergeCell ref="C7:C8"/>
    <mergeCell ref="B5:F5"/>
    <mergeCell ref="D6:F6"/>
    <mergeCell ref="D7:D8"/>
    <mergeCell ref="I6:J6"/>
    <mergeCell ref="I5:J5"/>
    <mergeCell ref="G5:H5"/>
    <mergeCell ref="G6:H6"/>
    <mergeCell ref="G4:H4"/>
    <mergeCell ref="I4:J4"/>
    <mergeCell ref="M34:U34"/>
    <mergeCell ref="O4:P4"/>
    <mergeCell ref="S4:T4"/>
    <mergeCell ref="Q4:R4"/>
    <mergeCell ref="Q5:R5"/>
    <mergeCell ref="O6:P6"/>
    <mergeCell ref="M6:N6"/>
    <mergeCell ref="M4:N4"/>
    <mergeCell ref="O5:P5"/>
    <mergeCell ref="S5:T5"/>
    <mergeCell ref="S6:T6"/>
    <mergeCell ref="Q6:R6"/>
    <mergeCell ref="U5:U6"/>
    <mergeCell ref="B3:F4"/>
    <mergeCell ref="A3:A5"/>
    <mergeCell ref="A6:A8"/>
    <mergeCell ref="U3:U4"/>
    <mergeCell ref="U7:U8"/>
    <mergeCell ref="K5:L5"/>
    <mergeCell ref="M5:N5"/>
    <mergeCell ref="G3:J3"/>
    <mergeCell ref="K3:N3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65" firstPageNumber="102" orientation="portrait" useFirstPageNumber="1" horizontalDpi="2400" verticalDpi="2400" r:id="rId1"/>
  <headerFooter scaleWithDoc="0" alignWithMargins="0"/>
  <colBreaks count="1" manualBreakCount="1">
    <brk id="10" max="1048575" man="1"/>
  </colBreaks>
  <ignoredErrors>
    <ignoredError sqref="U9 A9 U10 A10:A1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57"/>
  <sheetViews>
    <sheetView view="pageBreakPreview" zoomScaleNormal="90" zoomScaleSheetLayoutView="100" workbookViewId="0">
      <pane ySplit="7" topLeftCell="A8" activePane="bottomLeft" state="frozen"/>
      <selection pane="bottomLeft" activeCell="J2" sqref="J2"/>
    </sheetView>
  </sheetViews>
  <sheetFormatPr defaultRowHeight="14.25"/>
  <cols>
    <col min="1" max="1" width="8.625" style="17" customWidth="1"/>
    <col min="2" max="3" width="8.625" style="18" customWidth="1"/>
    <col min="4" max="4" width="10.25" style="18" bestFit="1" customWidth="1"/>
    <col min="5" max="6" width="10.25" style="16" bestFit="1" customWidth="1"/>
    <col min="7" max="24" width="8.625" style="16" customWidth="1"/>
    <col min="25" max="25" width="8.625" style="17" customWidth="1"/>
    <col min="26" max="16384" width="9" style="16"/>
  </cols>
  <sheetData>
    <row r="1" spans="1:25" s="11" customFormat="1" ht="36.75" customHeight="1">
      <c r="A1" s="217" t="s">
        <v>2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8" t="s">
        <v>124</v>
      </c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</row>
    <row r="2" spans="1:25" s="12" customFormat="1" ht="26.25" customHeight="1" thickBot="1">
      <c r="A2" s="52" t="s">
        <v>39</v>
      </c>
      <c r="B2" s="53"/>
      <c r="C2" s="53"/>
      <c r="D2" s="53"/>
      <c r="E2" s="54"/>
      <c r="F2" s="54"/>
      <c r="G2" s="54"/>
      <c r="H2" s="54"/>
      <c r="I2" s="54"/>
      <c r="J2" s="54"/>
      <c r="K2" s="54"/>
      <c r="L2" s="54"/>
      <c r="M2" s="55"/>
      <c r="N2" s="55"/>
      <c r="O2" s="55"/>
      <c r="P2" s="55"/>
      <c r="Q2" s="55"/>
      <c r="R2" s="55"/>
      <c r="S2" s="55"/>
      <c r="T2" s="55"/>
      <c r="U2" s="55"/>
      <c r="V2" s="55"/>
      <c r="W2" s="56"/>
      <c r="X2" s="53"/>
      <c r="Y2" s="53" t="s">
        <v>28</v>
      </c>
    </row>
    <row r="3" spans="1:25" s="13" customFormat="1" ht="20.25" customHeight="1" thickTop="1">
      <c r="A3" s="33" t="s">
        <v>3</v>
      </c>
      <c r="B3" s="24" t="s">
        <v>41</v>
      </c>
      <c r="C3" s="24"/>
      <c r="D3" s="25"/>
      <c r="E3" s="24"/>
      <c r="F3" s="26"/>
      <c r="G3" s="190" t="s">
        <v>56</v>
      </c>
      <c r="H3" s="151"/>
      <c r="I3" s="150" t="s">
        <v>57</v>
      </c>
      <c r="J3" s="152"/>
      <c r="K3" s="150" t="s">
        <v>58</v>
      </c>
      <c r="L3" s="152"/>
      <c r="M3" s="151" t="s">
        <v>59</v>
      </c>
      <c r="N3" s="151"/>
      <c r="O3" s="150" t="s">
        <v>60</v>
      </c>
      <c r="P3" s="151"/>
      <c r="Q3" s="150" t="s">
        <v>61</v>
      </c>
      <c r="R3" s="151"/>
      <c r="S3" s="150" t="s">
        <v>62</v>
      </c>
      <c r="T3" s="151"/>
      <c r="U3" s="150" t="s">
        <v>63</v>
      </c>
      <c r="V3" s="151"/>
      <c r="W3" s="191" t="s">
        <v>125</v>
      </c>
      <c r="X3" s="192"/>
      <c r="Y3" s="57" t="s">
        <v>24</v>
      </c>
    </row>
    <row r="4" spans="1:25" s="13" customFormat="1" ht="20.25" customHeight="1">
      <c r="A4" s="58"/>
      <c r="B4" s="188" t="s">
        <v>27</v>
      </c>
      <c r="C4" s="180"/>
      <c r="D4" s="180"/>
      <c r="E4" s="180"/>
      <c r="F4" s="181"/>
      <c r="G4" s="188"/>
      <c r="H4" s="180"/>
      <c r="I4" s="188"/>
      <c r="J4" s="181"/>
      <c r="K4" s="188"/>
      <c r="L4" s="181"/>
      <c r="M4" s="180"/>
      <c r="N4" s="180"/>
      <c r="O4" s="188"/>
      <c r="P4" s="180"/>
      <c r="Q4" s="188"/>
      <c r="R4" s="180"/>
      <c r="S4" s="188"/>
      <c r="T4" s="180"/>
      <c r="U4" s="188"/>
      <c r="V4" s="180"/>
      <c r="W4" s="193"/>
      <c r="X4" s="194"/>
      <c r="Y4" s="153" t="s">
        <v>34</v>
      </c>
    </row>
    <row r="5" spans="1:25" s="13" customFormat="1" ht="20.25" customHeight="1">
      <c r="A5" s="58"/>
      <c r="B5" s="59" t="s">
        <v>47</v>
      </c>
      <c r="C5" s="30"/>
      <c r="D5" s="182" t="s">
        <v>48</v>
      </c>
      <c r="E5" s="183"/>
      <c r="F5" s="184"/>
      <c r="G5" s="60"/>
      <c r="H5" s="61"/>
      <c r="I5" s="62"/>
      <c r="J5" s="33"/>
      <c r="K5" s="62"/>
      <c r="L5" s="33"/>
      <c r="M5" s="62"/>
      <c r="N5" s="61"/>
      <c r="O5" s="62"/>
      <c r="P5" s="61"/>
      <c r="Q5" s="62"/>
      <c r="R5" s="61"/>
      <c r="S5" s="62"/>
      <c r="T5" s="61"/>
      <c r="U5" s="62"/>
      <c r="V5" s="61"/>
      <c r="W5" s="60"/>
      <c r="X5" s="63"/>
      <c r="Y5" s="153"/>
    </row>
    <row r="6" spans="1:25" s="13" customFormat="1" ht="20.25" customHeight="1">
      <c r="A6" s="58"/>
      <c r="B6" s="32" t="s">
        <v>65</v>
      </c>
      <c r="C6" s="189" t="s">
        <v>38</v>
      </c>
      <c r="D6" s="185"/>
      <c r="E6" s="33" t="s">
        <v>131</v>
      </c>
      <c r="F6" s="33" t="s">
        <v>132</v>
      </c>
      <c r="G6" s="60" t="s">
        <v>47</v>
      </c>
      <c r="H6" s="61" t="s">
        <v>64</v>
      </c>
      <c r="I6" s="63" t="s">
        <v>47</v>
      </c>
      <c r="J6" s="33" t="s">
        <v>64</v>
      </c>
      <c r="K6" s="63" t="s">
        <v>47</v>
      </c>
      <c r="L6" s="33" t="s">
        <v>64</v>
      </c>
      <c r="M6" s="63" t="s">
        <v>47</v>
      </c>
      <c r="N6" s="61" t="s">
        <v>64</v>
      </c>
      <c r="O6" s="63" t="s">
        <v>47</v>
      </c>
      <c r="P6" s="61" t="s">
        <v>64</v>
      </c>
      <c r="Q6" s="63" t="s">
        <v>47</v>
      </c>
      <c r="R6" s="61" t="s">
        <v>64</v>
      </c>
      <c r="S6" s="63" t="s">
        <v>47</v>
      </c>
      <c r="T6" s="61" t="s">
        <v>64</v>
      </c>
      <c r="U6" s="63" t="s">
        <v>47</v>
      </c>
      <c r="V6" s="61" t="s">
        <v>64</v>
      </c>
      <c r="W6" s="60" t="s">
        <v>47</v>
      </c>
      <c r="X6" s="63" t="s">
        <v>64</v>
      </c>
      <c r="Y6" s="153"/>
    </row>
    <row r="7" spans="1:25" s="13" customFormat="1" ht="15.75" customHeight="1">
      <c r="A7" s="64" t="s">
        <v>15</v>
      </c>
      <c r="B7" s="65" t="s">
        <v>81</v>
      </c>
      <c r="C7" s="188"/>
      <c r="D7" s="179"/>
      <c r="E7" s="41" t="s">
        <v>54</v>
      </c>
      <c r="F7" s="41" t="s">
        <v>55</v>
      </c>
      <c r="G7" s="66"/>
      <c r="H7" s="67"/>
      <c r="I7" s="40"/>
      <c r="J7" s="41"/>
      <c r="K7" s="40"/>
      <c r="L7" s="41"/>
      <c r="M7" s="40"/>
      <c r="N7" s="67"/>
      <c r="O7" s="40"/>
      <c r="P7" s="67"/>
      <c r="Q7" s="40"/>
      <c r="R7" s="67"/>
      <c r="S7" s="40"/>
      <c r="T7" s="67"/>
      <c r="U7" s="40"/>
      <c r="V7" s="67"/>
      <c r="W7" s="66"/>
      <c r="X7" s="40"/>
      <c r="Y7" s="68" t="s">
        <v>53</v>
      </c>
    </row>
    <row r="8" spans="1:25" s="13" customFormat="1" ht="21" customHeight="1">
      <c r="A8" s="69">
        <v>2016</v>
      </c>
      <c r="B8" s="49">
        <v>6204</v>
      </c>
      <c r="C8" s="49">
        <v>2641</v>
      </c>
      <c r="D8" s="49">
        <v>27258</v>
      </c>
      <c r="E8" s="49">
        <v>13436</v>
      </c>
      <c r="F8" s="49">
        <v>13822</v>
      </c>
      <c r="G8" s="49">
        <v>5127</v>
      </c>
      <c r="H8" s="49">
        <v>8712</v>
      </c>
      <c r="I8" s="49">
        <v>650</v>
      </c>
      <c r="J8" s="49">
        <v>4052</v>
      </c>
      <c r="K8" s="49">
        <v>214</v>
      </c>
      <c r="L8" s="49">
        <v>2805</v>
      </c>
      <c r="M8" s="49">
        <v>141</v>
      </c>
      <c r="N8" s="49">
        <v>4351</v>
      </c>
      <c r="O8" s="49">
        <v>49</v>
      </c>
      <c r="P8" s="49">
        <v>3347</v>
      </c>
      <c r="Q8" s="49">
        <v>20</v>
      </c>
      <c r="R8" s="49">
        <v>2439</v>
      </c>
      <c r="S8" s="49">
        <v>2</v>
      </c>
      <c r="T8" s="49">
        <v>825</v>
      </c>
      <c r="U8" s="49">
        <v>1</v>
      </c>
      <c r="V8" s="49">
        <v>727</v>
      </c>
      <c r="W8" s="49">
        <v>0</v>
      </c>
      <c r="X8" s="49">
        <v>0</v>
      </c>
      <c r="Y8" s="72">
        <v>2016</v>
      </c>
    </row>
    <row r="9" spans="1:25" s="13" customFormat="1" ht="21" customHeight="1">
      <c r="A9" s="69">
        <v>2017</v>
      </c>
      <c r="B9" s="49">
        <v>6388</v>
      </c>
      <c r="C9" s="49">
        <v>2747</v>
      </c>
      <c r="D9" s="49">
        <v>28252</v>
      </c>
      <c r="E9" s="49">
        <v>13790</v>
      </c>
      <c r="F9" s="49">
        <v>14462</v>
      </c>
      <c r="G9" s="49">
        <v>5269</v>
      </c>
      <c r="H9" s="49">
        <v>8975</v>
      </c>
      <c r="I9" s="49">
        <v>665</v>
      </c>
      <c r="J9" s="49">
        <v>4263</v>
      </c>
      <c r="K9" s="49">
        <v>235</v>
      </c>
      <c r="L9" s="49">
        <v>3080</v>
      </c>
      <c r="M9" s="49">
        <v>150</v>
      </c>
      <c r="N9" s="49">
        <v>4635</v>
      </c>
      <c r="O9" s="49">
        <v>45</v>
      </c>
      <c r="P9" s="49">
        <v>3075</v>
      </c>
      <c r="Q9" s="49">
        <v>21</v>
      </c>
      <c r="R9" s="49">
        <v>2586</v>
      </c>
      <c r="S9" s="49">
        <v>1</v>
      </c>
      <c r="T9" s="49">
        <v>325</v>
      </c>
      <c r="U9" s="49">
        <v>2</v>
      </c>
      <c r="V9" s="49">
        <v>1313</v>
      </c>
      <c r="W9" s="49">
        <v>0</v>
      </c>
      <c r="X9" s="49">
        <v>0</v>
      </c>
      <c r="Y9" s="72">
        <v>2017</v>
      </c>
    </row>
    <row r="10" spans="1:25" s="14" customFormat="1" ht="21" customHeight="1">
      <c r="A10" s="69">
        <v>2018</v>
      </c>
      <c r="B10" s="49">
        <v>6568</v>
      </c>
      <c r="C10" s="49">
        <v>2808</v>
      </c>
      <c r="D10" s="49">
        <v>28264</v>
      </c>
      <c r="E10" s="49">
        <v>13776</v>
      </c>
      <c r="F10" s="49">
        <v>14488</v>
      </c>
      <c r="G10" s="49">
        <v>5439</v>
      </c>
      <c r="H10" s="49">
        <v>9152</v>
      </c>
      <c r="I10" s="49">
        <v>685</v>
      </c>
      <c r="J10" s="49">
        <v>4409</v>
      </c>
      <c r="K10" s="49">
        <v>225</v>
      </c>
      <c r="L10" s="49">
        <v>2985</v>
      </c>
      <c r="M10" s="49">
        <v>147</v>
      </c>
      <c r="N10" s="49">
        <v>4391</v>
      </c>
      <c r="O10" s="49">
        <v>49</v>
      </c>
      <c r="P10" s="49">
        <v>3221</v>
      </c>
      <c r="Q10" s="49">
        <v>20</v>
      </c>
      <c r="R10" s="49">
        <v>2437</v>
      </c>
      <c r="S10" s="49">
        <v>1</v>
      </c>
      <c r="T10" s="49">
        <v>331</v>
      </c>
      <c r="U10" s="49">
        <v>2</v>
      </c>
      <c r="V10" s="49">
        <v>1338</v>
      </c>
      <c r="W10" s="49">
        <v>0</v>
      </c>
      <c r="X10" s="49">
        <v>0</v>
      </c>
      <c r="Y10" s="72">
        <v>2018</v>
      </c>
    </row>
    <row r="11" spans="1:25" s="14" customFormat="1" ht="21" customHeight="1">
      <c r="A11" s="93">
        <v>2019</v>
      </c>
      <c r="B11" s="99">
        <v>6662</v>
      </c>
      <c r="C11" s="49">
        <v>2821</v>
      </c>
      <c r="D11" s="49">
        <v>29366</v>
      </c>
      <c r="E11" s="49">
        <v>14390</v>
      </c>
      <c r="F11" s="49">
        <v>14976</v>
      </c>
      <c r="G11" s="49">
        <v>5451</v>
      </c>
      <c r="H11" s="49">
        <v>9298</v>
      </c>
      <c r="I11" s="49">
        <v>758</v>
      </c>
      <c r="J11" s="49">
        <v>4778</v>
      </c>
      <c r="K11" s="49">
        <v>236</v>
      </c>
      <c r="L11" s="49">
        <v>3121</v>
      </c>
      <c r="M11" s="49">
        <v>138</v>
      </c>
      <c r="N11" s="49">
        <v>4147</v>
      </c>
      <c r="O11" s="49">
        <v>55</v>
      </c>
      <c r="P11" s="49">
        <v>3709</v>
      </c>
      <c r="Q11" s="49">
        <v>21</v>
      </c>
      <c r="R11" s="49">
        <v>2652</v>
      </c>
      <c r="S11" s="49">
        <v>1</v>
      </c>
      <c r="T11" s="49">
        <v>315</v>
      </c>
      <c r="U11" s="49">
        <v>2</v>
      </c>
      <c r="V11" s="49">
        <v>1346</v>
      </c>
      <c r="W11" s="49">
        <v>0</v>
      </c>
      <c r="X11" s="100">
        <v>0</v>
      </c>
      <c r="Y11" s="94">
        <v>2019</v>
      </c>
    </row>
    <row r="12" spans="1:25" s="14" customFormat="1" ht="21" customHeight="1">
      <c r="A12" s="93">
        <v>2020</v>
      </c>
      <c r="B12" s="99">
        <v>8826</v>
      </c>
      <c r="C12" s="49">
        <v>3607</v>
      </c>
      <c r="D12" s="49">
        <v>30426</v>
      </c>
      <c r="E12" s="49">
        <v>15429</v>
      </c>
      <c r="F12" s="49">
        <v>14997</v>
      </c>
      <c r="G12" s="49">
        <v>7709</v>
      </c>
      <c r="H12" s="49">
        <v>10975</v>
      </c>
      <c r="I12" s="49">
        <v>651</v>
      </c>
      <c r="J12" s="49">
        <v>4188</v>
      </c>
      <c r="K12" s="49">
        <v>238</v>
      </c>
      <c r="L12" s="49">
        <v>3119</v>
      </c>
      <c r="M12" s="49">
        <v>154</v>
      </c>
      <c r="N12" s="49">
        <v>4575</v>
      </c>
      <c r="O12" s="49">
        <v>52</v>
      </c>
      <c r="P12" s="49">
        <v>3574</v>
      </c>
      <c r="Q12" s="49">
        <v>19</v>
      </c>
      <c r="R12" s="49">
        <v>2447</v>
      </c>
      <c r="S12" s="49">
        <v>1</v>
      </c>
      <c r="T12" s="49">
        <v>301</v>
      </c>
      <c r="U12" s="49">
        <v>2</v>
      </c>
      <c r="V12" s="49">
        <v>1247</v>
      </c>
      <c r="W12" s="49">
        <v>0</v>
      </c>
      <c r="X12" s="100">
        <v>0</v>
      </c>
      <c r="Y12" s="94">
        <v>2020</v>
      </c>
    </row>
    <row r="13" spans="1:25" s="119" customFormat="1" ht="21" customHeight="1">
      <c r="A13" s="115">
        <v>2021</v>
      </c>
      <c r="B13" s="116">
        <f>SUM(B14:B32)</f>
        <v>9011</v>
      </c>
      <c r="C13" s="102">
        <f t="shared" ref="C13:X13" si="0">SUM(C14:C32)</f>
        <v>3701</v>
      </c>
      <c r="D13" s="102">
        <f t="shared" si="0"/>
        <v>30843</v>
      </c>
      <c r="E13" s="102">
        <f t="shared" si="0"/>
        <v>15647</v>
      </c>
      <c r="F13" s="102">
        <f t="shared" si="0"/>
        <v>15196</v>
      </c>
      <c r="G13" s="102">
        <f t="shared" si="0"/>
        <v>7852</v>
      </c>
      <c r="H13" s="102">
        <f t="shared" si="0"/>
        <v>11309</v>
      </c>
      <c r="I13" s="102">
        <f t="shared" si="0"/>
        <v>679</v>
      </c>
      <c r="J13" s="102">
        <f t="shared" si="0"/>
        <v>4313</v>
      </c>
      <c r="K13" s="102">
        <f t="shared" si="0"/>
        <v>256</v>
      </c>
      <c r="L13" s="102">
        <f t="shared" si="0"/>
        <v>3418</v>
      </c>
      <c r="M13" s="102">
        <f t="shared" si="0"/>
        <v>155</v>
      </c>
      <c r="N13" s="102">
        <f t="shared" si="0"/>
        <v>4662</v>
      </c>
      <c r="O13" s="102">
        <f t="shared" si="0"/>
        <v>49</v>
      </c>
      <c r="P13" s="102">
        <f t="shared" si="0"/>
        <v>3415</v>
      </c>
      <c r="Q13" s="102">
        <f t="shared" si="0"/>
        <v>18</v>
      </c>
      <c r="R13" s="102">
        <f t="shared" si="0"/>
        <v>2631</v>
      </c>
      <c r="S13" s="102">
        <f t="shared" si="0"/>
        <v>1</v>
      </c>
      <c r="T13" s="102">
        <f t="shared" si="0"/>
        <v>476</v>
      </c>
      <c r="U13" s="102">
        <f t="shared" si="0"/>
        <v>1</v>
      </c>
      <c r="V13" s="102">
        <f t="shared" si="0"/>
        <v>619</v>
      </c>
      <c r="W13" s="102">
        <f t="shared" si="0"/>
        <v>0</v>
      </c>
      <c r="X13" s="117">
        <f t="shared" si="0"/>
        <v>0</v>
      </c>
      <c r="Y13" s="118">
        <v>2021</v>
      </c>
    </row>
    <row r="14" spans="1:25" s="119" customFormat="1" ht="21" customHeight="1">
      <c r="A14" s="120" t="s">
        <v>66</v>
      </c>
      <c r="B14" s="99">
        <v>7</v>
      </c>
      <c r="C14" s="49">
        <v>0</v>
      </c>
      <c r="D14" s="49">
        <v>22</v>
      </c>
      <c r="E14" s="49">
        <v>13</v>
      </c>
      <c r="F14" s="49">
        <v>9</v>
      </c>
      <c r="G14" s="49">
        <v>5</v>
      </c>
      <c r="H14" s="49">
        <v>6</v>
      </c>
      <c r="I14" s="49">
        <v>2</v>
      </c>
      <c r="J14" s="49">
        <v>16</v>
      </c>
      <c r="K14" s="49">
        <v>0</v>
      </c>
      <c r="L14" s="49">
        <v>0</v>
      </c>
      <c r="M14" s="49">
        <v>0</v>
      </c>
      <c r="N14" s="49">
        <v>0</v>
      </c>
      <c r="O14" s="49">
        <v>0</v>
      </c>
      <c r="P14" s="49">
        <v>0</v>
      </c>
      <c r="Q14" s="49">
        <v>0</v>
      </c>
      <c r="R14" s="49">
        <v>0</v>
      </c>
      <c r="S14" s="49">
        <v>0</v>
      </c>
      <c r="T14" s="49">
        <v>0</v>
      </c>
      <c r="U14" s="49">
        <v>0</v>
      </c>
      <c r="V14" s="49">
        <v>0</v>
      </c>
      <c r="W14" s="49">
        <v>0</v>
      </c>
      <c r="X14" s="100">
        <v>0</v>
      </c>
      <c r="Y14" s="120" t="s">
        <v>66</v>
      </c>
    </row>
    <row r="15" spans="1:25" s="119" customFormat="1" ht="21" customHeight="1">
      <c r="A15" s="120" t="s">
        <v>98</v>
      </c>
      <c r="B15" s="9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49">
        <v>0</v>
      </c>
      <c r="J15" s="49">
        <v>0</v>
      </c>
      <c r="K15" s="49">
        <v>0</v>
      </c>
      <c r="L15" s="49">
        <v>0</v>
      </c>
      <c r="M15" s="49">
        <v>0</v>
      </c>
      <c r="N15" s="49">
        <v>0</v>
      </c>
      <c r="O15" s="49">
        <v>0</v>
      </c>
      <c r="P15" s="49">
        <v>0</v>
      </c>
      <c r="Q15" s="49">
        <v>0</v>
      </c>
      <c r="R15" s="49">
        <v>0</v>
      </c>
      <c r="S15" s="49">
        <v>0</v>
      </c>
      <c r="T15" s="49">
        <v>0</v>
      </c>
      <c r="U15" s="49">
        <v>0</v>
      </c>
      <c r="V15" s="49">
        <v>0</v>
      </c>
      <c r="W15" s="49">
        <v>0</v>
      </c>
      <c r="X15" s="100">
        <v>0</v>
      </c>
      <c r="Y15" s="120" t="s">
        <v>98</v>
      </c>
    </row>
    <row r="16" spans="1:25" s="119" customFormat="1" ht="21" customHeight="1">
      <c r="A16" s="120" t="s">
        <v>99</v>
      </c>
      <c r="B16" s="99">
        <v>618</v>
      </c>
      <c r="C16" s="49">
        <v>179</v>
      </c>
      <c r="D16" s="49">
        <v>5067</v>
      </c>
      <c r="E16" s="49">
        <v>3237</v>
      </c>
      <c r="F16" s="49">
        <v>1830</v>
      </c>
      <c r="G16" s="49">
        <v>437</v>
      </c>
      <c r="H16" s="49">
        <v>746</v>
      </c>
      <c r="I16" s="49">
        <v>77</v>
      </c>
      <c r="J16" s="49">
        <v>489</v>
      </c>
      <c r="K16" s="49">
        <v>50</v>
      </c>
      <c r="L16" s="49">
        <v>687</v>
      </c>
      <c r="M16" s="49">
        <v>37</v>
      </c>
      <c r="N16" s="49">
        <v>1099</v>
      </c>
      <c r="O16" s="49">
        <v>12</v>
      </c>
      <c r="P16" s="49">
        <v>912</v>
      </c>
      <c r="Q16" s="49">
        <v>4</v>
      </c>
      <c r="R16" s="49">
        <v>658</v>
      </c>
      <c r="S16" s="49">
        <v>1</v>
      </c>
      <c r="T16" s="49">
        <v>476</v>
      </c>
      <c r="U16" s="49">
        <v>0</v>
      </c>
      <c r="V16" s="49">
        <v>0</v>
      </c>
      <c r="W16" s="49">
        <v>0</v>
      </c>
      <c r="X16" s="100">
        <v>0</v>
      </c>
      <c r="Y16" s="120" t="s">
        <v>99</v>
      </c>
    </row>
    <row r="17" spans="1:25" s="119" customFormat="1" ht="21" customHeight="1">
      <c r="A17" s="120" t="s">
        <v>4</v>
      </c>
      <c r="B17" s="99">
        <v>32</v>
      </c>
      <c r="C17" s="49">
        <v>10</v>
      </c>
      <c r="D17" s="49">
        <v>210</v>
      </c>
      <c r="E17" s="49">
        <v>169</v>
      </c>
      <c r="F17" s="49">
        <v>41</v>
      </c>
      <c r="G17" s="49">
        <v>29</v>
      </c>
      <c r="H17" s="49">
        <v>29</v>
      </c>
      <c r="I17" s="49">
        <v>0</v>
      </c>
      <c r="J17" s="49">
        <v>0</v>
      </c>
      <c r="K17" s="49">
        <v>0</v>
      </c>
      <c r="L17" s="49">
        <v>0</v>
      </c>
      <c r="M17" s="49">
        <v>1</v>
      </c>
      <c r="N17" s="49">
        <v>37</v>
      </c>
      <c r="O17" s="49">
        <v>2</v>
      </c>
      <c r="P17" s="49">
        <v>144</v>
      </c>
      <c r="Q17" s="49">
        <v>0</v>
      </c>
      <c r="R17" s="49">
        <v>0</v>
      </c>
      <c r="S17" s="49">
        <v>0</v>
      </c>
      <c r="T17" s="49">
        <v>0</v>
      </c>
      <c r="U17" s="49">
        <v>0</v>
      </c>
      <c r="V17" s="49">
        <v>0</v>
      </c>
      <c r="W17" s="49">
        <v>0</v>
      </c>
      <c r="X17" s="100">
        <v>0</v>
      </c>
      <c r="Y17" s="120" t="s">
        <v>4</v>
      </c>
    </row>
    <row r="18" spans="1:25" s="119" customFormat="1" ht="21" customHeight="1">
      <c r="A18" s="120" t="s">
        <v>5</v>
      </c>
      <c r="B18" s="99">
        <v>47</v>
      </c>
      <c r="C18" s="49">
        <v>6</v>
      </c>
      <c r="D18" s="49">
        <v>401</v>
      </c>
      <c r="E18" s="49">
        <v>337</v>
      </c>
      <c r="F18" s="49">
        <v>64</v>
      </c>
      <c r="G18" s="49">
        <v>22</v>
      </c>
      <c r="H18" s="49">
        <v>43</v>
      </c>
      <c r="I18" s="49">
        <v>14</v>
      </c>
      <c r="J18" s="49">
        <v>95</v>
      </c>
      <c r="K18" s="49">
        <v>5</v>
      </c>
      <c r="L18" s="49">
        <v>77</v>
      </c>
      <c r="M18" s="49">
        <v>5</v>
      </c>
      <c r="N18" s="49">
        <v>124</v>
      </c>
      <c r="O18" s="49">
        <v>1</v>
      </c>
      <c r="P18" s="49">
        <v>62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9">
        <v>0</v>
      </c>
      <c r="W18" s="49">
        <v>0</v>
      </c>
      <c r="X18" s="100">
        <v>0</v>
      </c>
      <c r="Y18" s="120" t="s">
        <v>5</v>
      </c>
    </row>
    <row r="19" spans="1:25" s="119" customFormat="1" ht="21" customHeight="1">
      <c r="A19" s="120" t="s">
        <v>6</v>
      </c>
      <c r="B19" s="99">
        <v>613</v>
      </c>
      <c r="C19" s="49">
        <v>143</v>
      </c>
      <c r="D19" s="49">
        <v>1877</v>
      </c>
      <c r="E19" s="49">
        <v>1569</v>
      </c>
      <c r="F19" s="49">
        <v>308</v>
      </c>
      <c r="G19" s="49">
        <v>504</v>
      </c>
      <c r="H19" s="49">
        <v>809</v>
      </c>
      <c r="I19" s="49">
        <v>82</v>
      </c>
      <c r="J19" s="49">
        <v>521</v>
      </c>
      <c r="K19" s="49">
        <v>17</v>
      </c>
      <c r="L19" s="49">
        <v>227</v>
      </c>
      <c r="M19" s="49">
        <v>9</v>
      </c>
      <c r="N19" s="49">
        <v>253</v>
      </c>
      <c r="O19" s="49">
        <v>1</v>
      </c>
      <c r="P19" s="49">
        <v>67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9">
        <v>0</v>
      </c>
      <c r="W19" s="49">
        <v>0</v>
      </c>
      <c r="X19" s="100">
        <v>0</v>
      </c>
      <c r="Y19" s="120" t="s">
        <v>6</v>
      </c>
    </row>
    <row r="20" spans="1:25" s="119" customFormat="1" ht="21" customHeight="1">
      <c r="A20" s="120" t="s">
        <v>7</v>
      </c>
      <c r="B20" s="99">
        <v>2260</v>
      </c>
      <c r="C20" s="49">
        <v>1025</v>
      </c>
      <c r="D20" s="49">
        <v>4232</v>
      </c>
      <c r="E20" s="49">
        <v>2181</v>
      </c>
      <c r="F20" s="49">
        <v>2051</v>
      </c>
      <c r="G20" s="49">
        <v>2109</v>
      </c>
      <c r="H20" s="49">
        <v>2842</v>
      </c>
      <c r="I20" s="49">
        <v>122</v>
      </c>
      <c r="J20" s="49">
        <v>745</v>
      </c>
      <c r="K20" s="49">
        <v>20</v>
      </c>
      <c r="L20" s="49">
        <v>280</v>
      </c>
      <c r="M20" s="49">
        <v>7</v>
      </c>
      <c r="N20" s="49">
        <v>213</v>
      </c>
      <c r="O20" s="49">
        <v>2</v>
      </c>
      <c r="P20" s="49">
        <v>152</v>
      </c>
      <c r="Q20" s="49">
        <v>0</v>
      </c>
      <c r="R20" s="49">
        <v>0</v>
      </c>
      <c r="S20" s="49">
        <v>0</v>
      </c>
      <c r="T20" s="49">
        <v>0</v>
      </c>
      <c r="U20" s="49">
        <v>0</v>
      </c>
      <c r="V20" s="49">
        <v>0</v>
      </c>
      <c r="W20" s="49">
        <v>0</v>
      </c>
      <c r="X20" s="100">
        <v>0</v>
      </c>
      <c r="Y20" s="120" t="s">
        <v>7</v>
      </c>
    </row>
    <row r="21" spans="1:25" s="119" customFormat="1" ht="21" customHeight="1">
      <c r="A21" s="120" t="s">
        <v>8</v>
      </c>
      <c r="B21" s="99">
        <v>963</v>
      </c>
      <c r="C21" s="49">
        <v>65</v>
      </c>
      <c r="D21" s="49">
        <v>1707</v>
      </c>
      <c r="E21" s="49">
        <v>1577</v>
      </c>
      <c r="F21" s="49">
        <v>130</v>
      </c>
      <c r="G21" s="49">
        <v>933</v>
      </c>
      <c r="H21" s="49">
        <v>959</v>
      </c>
      <c r="I21" s="49">
        <v>7</v>
      </c>
      <c r="J21" s="49">
        <v>41</v>
      </c>
      <c r="K21" s="49">
        <v>7</v>
      </c>
      <c r="L21" s="49">
        <v>95</v>
      </c>
      <c r="M21" s="49">
        <v>12</v>
      </c>
      <c r="N21" s="49">
        <v>339</v>
      </c>
      <c r="O21" s="49">
        <v>4</v>
      </c>
      <c r="P21" s="49">
        <v>273</v>
      </c>
      <c r="Q21" s="49">
        <v>0</v>
      </c>
      <c r="R21" s="49">
        <v>0</v>
      </c>
      <c r="S21" s="49">
        <v>0</v>
      </c>
      <c r="T21" s="49">
        <v>0</v>
      </c>
      <c r="U21" s="49">
        <v>0</v>
      </c>
      <c r="V21" s="49">
        <v>0</v>
      </c>
      <c r="W21" s="49">
        <v>0</v>
      </c>
      <c r="X21" s="100">
        <v>0</v>
      </c>
      <c r="Y21" s="120" t="s">
        <v>8</v>
      </c>
    </row>
    <row r="22" spans="1:25" s="119" customFormat="1" ht="21" customHeight="1">
      <c r="A22" s="120" t="s">
        <v>9</v>
      </c>
      <c r="B22" s="99">
        <v>1665</v>
      </c>
      <c r="C22" s="49">
        <v>993</v>
      </c>
      <c r="D22" s="49">
        <v>3793</v>
      </c>
      <c r="E22" s="49">
        <v>1422</v>
      </c>
      <c r="F22" s="49">
        <v>2371</v>
      </c>
      <c r="G22" s="49">
        <v>1528</v>
      </c>
      <c r="H22" s="49">
        <v>2612</v>
      </c>
      <c r="I22" s="49">
        <v>111</v>
      </c>
      <c r="J22" s="49">
        <v>685</v>
      </c>
      <c r="K22" s="49">
        <v>24</v>
      </c>
      <c r="L22" s="49">
        <v>316</v>
      </c>
      <c r="M22" s="49">
        <v>1</v>
      </c>
      <c r="N22" s="49">
        <v>34</v>
      </c>
      <c r="O22" s="49">
        <v>0</v>
      </c>
      <c r="P22" s="49">
        <v>0</v>
      </c>
      <c r="Q22" s="49">
        <v>1</v>
      </c>
      <c r="R22" s="49">
        <v>146</v>
      </c>
      <c r="S22" s="49">
        <v>0</v>
      </c>
      <c r="T22" s="49">
        <v>0</v>
      </c>
      <c r="U22" s="49">
        <v>0</v>
      </c>
      <c r="V22" s="49">
        <v>0</v>
      </c>
      <c r="W22" s="49">
        <v>0</v>
      </c>
      <c r="X22" s="100">
        <v>0</v>
      </c>
      <c r="Y22" s="120" t="s">
        <v>9</v>
      </c>
    </row>
    <row r="23" spans="1:25" s="119" customFormat="1" ht="21" customHeight="1">
      <c r="A23" s="120" t="s">
        <v>10</v>
      </c>
      <c r="B23" s="99">
        <v>60</v>
      </c>
      <c r="C23" s="49">
        <v>16</v>
      </c>
      <c r="D23" s="49">
        <v>238</v>
      </c>
      <c r="E23" s="49">
        <v>170</v>
      </c>
      <c r="F23" s="49">
        <v>68</v>
      </c>
      <c r="G23" s="49">
        <v>55</v>
      </c>
      <c r="H23" s="49">
        <v>77</v>
      </c>
      <c r="I23" s="49">
        <v>3</v>
      </c>
      <c r="J23" s="49">
        <v>18</v>
      </c>
      <c r="K23" s="49">
        <v>0</v>
      </c>
      <c r="L23" s="49">
        <v>0</v>
      </c>
      <c r="M23" s="49">
        <v>1</v>
      </c>
      <c r="N23" s="49">
        <v>31</v>
      </c>
      <c r="O23" s="49">
        <v>0</v>
      </c>
      <c r="P23" s="49">
        <v>0</v>
      </c>
      <c r="Q23" s="49">
        <v>1</v>
      </c>
      <c r="R23" s="49">
        <v>112</v>
      </c>
      <c r="S23" s="49">
        <v>0</v>
      </c>
      <c r="T23" s="49">
        <v>0</v>
      </c>
      <c r="U23" s="49">
        <v>0</v>
      </c>
      <c r="V23" s="49">
        <v>0</v>
      </c>
      <c r="W23" s="49">
        <v>0</v>
      </c>
      <c r="X23" s="100">
        <v>0</v>
      </c>
      <c r="Y23" s="120" t="s">
        <v>10</v>
      </c>
    </row>
    <row r="24" spans="1:25" s="119" customFormat="1" ht="21" customHeight="1">
      <c r="A24" s="120" t="s">
        <v>11</v>
      </c>
      <c r="B24" s="99">
        <v>72</v>
      </c>
      <c r="C24" s="49">
        <v>23</v>
      </c>
      <c r="D24" s="49">
        <v>807</v>
      </c>
      <c r="E24" s="49">
        <v>240</v>
      </c>
      <c r="F24" s="49">
        <v>567</v>
      </c>
      <c r="G24" s="49">
        <v>32</v>
      </c>
      <c r="H24" s="49">
        <v>41</v>
      </c>
      <c r="I24" s="49">
        <v>13</v>
      </c>
      <c r="J24" s="49">
        <v>86</v>
      </c>
      <c r="K24" s="49">
        <v>16</v>
      </c>
      <c r="L24" s="49">
        <v>205</v>
      </c>
      <c r="M24" s="49">
        <v>8</v>
      </c>
      <c r="N24" s="49">
        <v>295</v>
      </c>
      <c r="O24" s="49">
        <v>3</v>
      </c>
      <c r="P24" s="49">
        <v>180</v>
      </c>
      <c r="Q24" s="49">
        <v>0</v>
      </c>
      <c r="R24" s="49">
        <v>0</v>
      </c>
      <c r="S24" s="49">
        <v>0</v>
      </c>
      <c r="T24" s="49">
        <v>0</v>
      </c>
      <c r="U24" s="49">
        <v>0</v>
      </c>
      <c r="V24" s="49">
        <v>0</v>
      </c>
      <c r="W24" s="49">
        <v>0</v>
      </c>
      <c r="X24" s="100">
        <v>0</v>
      </c>
      <c r="Y24" s="120" t="s">
        <v>11</v>
      </c>
    </row>
    <row r="25" spans="1:25" s="119" customFormat="1" ht="21" customHeight="1">
      <c r="A25" s="120" t="s">
        <v>12</v>
      </c>
      <c r="B25" s="99">
        <v>425</v>
      </c>
      <c r="C25" s="49">
        <v>175</v>
      </c>
      <c r="D25" s="49">
        <v>832</v>
      </c>
      <c r="E25" s="49">
        <v>507</v>
      </c>
      <c r="F25" s="49">
        <v>325</v>
      </c>
      <c r="G25" s="49">
        <v>387</v>
      </c>
      <c r="H25" s="49">
        <v>550</v>
      </c>
      <c r="I25" s="49">
        <v>31</v>
      </c>
      <c r="J25" s="49">
        <v>196</v>
      </c>
      <c r="K25" s="49">
        <v>6</v>
      </c>
      <c r="L25" s="49">
        <v>66</v>
      </c>
      <c r="M25" s="49">
        <v>1</v>
      </c>
      <c r="N25" s="49">
        <v>20</v>
      </c>
      <c r="O25" s="49">
        <v>0</v>
      </c>
      <c r="P25" s="49">
        <v>0</v>
      </c>
      <c r="Q25" s="49">
        <v>0</v>
      </c>
      <c r="R25" s="49">
        <v>0</v>
      </c>
      <c r="S25" s="49">
        <v>0</v>
      </c>
      <c r="T25" s="49">
        <v>0</v>
      </c>
      <c r="U25" s="49">
        <v>0</v>
      </c>
      <c r="V25" s="49">
        <v>0</v>
      </c>
      <c r="W25" s="49">
        <v>0</v>
      </c>
      <c r="X25" s="100">
        <v>0</v>
      </c>
      <c r="Y25" s="120" t="s">
        <v>12</v>
      </c>
    </row>
    <row r="26" spans="1:25" s="119" customFormat="1" ht="21" customHeight="1">
      <c r="A26" s="120" t="s">
        <v>13</v>
      </c>
      <c r="B26" s="99">
        <v>149</v>
      </c>
      <c r="C26" s="49">
        <v>40</v>
      </c>
      <c r="D26" s="49">
        <v>311</v>
      </c>
      <c r="E26" s="49">
        <v>190</v>
      </c>
      <c r="F26" s="49">
        <v>121</v>
      </c>
      <c r="G26" s="49">
        <v>135</v>
      </c>
      <c r="H26" s="49">
        <v>204</v>
      </c>
      <c r="I26" s="49">
        <v>12</v>
      </c>
      <c r="J26" s="49">
        <v>84</v>
      </c>
      <c r="K26" s="49">
        <v>2</v>
      </c>
      <c r="L26" s="49">
        <v>23</v>
      </c>
      <c r="M26" s="49">
        <v>0</v>
      </c>
      <c r="N26" s="49">
        <v>0</v>
      </c>
      <c r="O26" s="49">
        <v>0</v>
      </c>
      <c r="P26" s="49">
        <v>0</v>
      </c>
      <c r="Q26" s="49">
        <v>0</v>
      </c>
      <c r="R26" s="49">
        <v>0</v>
      </c>
      <c r="S26" s="49">
        <v>0</v>
      </c>
      <c r="T26" s="49">
        <v>0</v>
      </c>
      <c r="U26" s="49">
        <v>0</v>
      </c>
      <c r="V26" s="49">
        <v>0</v>
      </c>
      <c r="W26" s="49">
        <v>0</v>
      </c>
      <c r="X26" s="100">
        <v>0</v>
      </c>
      <c r="Y26" s="120" t="s">
        <v>13</v>
      </c>
    </row>
    <row r="27" spans="1:25" s="119" customFormat="1" ht="21" customHeight="1">
      <c r="A27" s="120" t="s">
        <v>14</v>
      </c>
      <c r="B27" s="99">
        <v>187</v>
      </c>
      <c r="C27" s="49">
        <v>64</v>
      </c>
      <c r="D27" s="49">
        <v>563</v>
      </c>
      <c r="E27" s="49">
        <v>300</v>
      </c>
      <c r="F27" s="49">
        <v>263</v>
      </c>
      <c r="G27" s="49">
        <v>159</v>
      </c>
      <c r="H27" s="49">
        <v>237</v>
      </c>
      <c r="I27" s="49">
        <v>15</v>
      </c>
      <c r="J27" s="49">
        <v>95</v>
      </c>
      <c r="K27" s="49">
        <v>10</v>
      </c>
      <c r="L27" s="49">
        <v>134</v>
      </c>
      <c r="M27" s="49">
        <v>2</v>
      </c>
      <c r="N27" s="49">
        <v>44</v>
      </c>
      <c r="O27" s="49">
        <v>1</v>
      </c>
      <c r="P27" s="49">
        <v>53</v>
      </c>
      <c r="Q27" s="49">
        <v>0</v>
      </c>
      <c r="R27" s="49">
        <v>0</v>
      </c>
      <c r="S27" s="49">
        <v>0</v>
      </c>
      <c r="T27" s="49">
        <v>0</v>
      </c>
      <c r="U27" s="49">
        <v>0</v>
      </c>
      <c r="V27" s="49">
        <v>0</v>
      </c>
      <c r="W27" s="49">
        <v>0</v>
      </c>
      <c r="X27" s="100">
        <v>0</v>
      </c>
      <c r="Y27" s="120" t="s">
        <v>14</v>
      </c>
    </row>
    <row r="28" spans="1:25" s="119" customFormat="1" ht="21" customHeight="1">
      <c r="A28" s="120" t="s">
        <v>67</v>
      </c>
      <c r="B28" s="99">
        <v>31</v>
      </c>
      <c r="C28" s="49">
        <v>1</v>
      </c>
      <c r="D28" s="49">
        <v>1449</v>
      </c>
      <c r="E28" s="49">
        <v>962</v>
      </c>
      <c r="F28" s="49">
        <v>487</v>
      </c>
      <c r="G28" s="49">
        <v>3</v>
      </c>
      <c r="H28" s="49">
        <v>10</v>
      </c>
      <c r="I28" s="49">
        <v>5</v>
      </c>
      <c r="J28" s="49">
        <v>29</v>
      </c>
      <c r="K28" s="49">
        <v>14</v>
      </c>
      <c r="L28" s="49">
        <v>201</v>
      </c>
      <c r="M28" s="49">
        <v>5</v>
      </c>
      <c r="N28" s="49">
        <v>138</v>
      </c>
      <c r="O28" s="49">
        <v>0</v>
      </c>
      <c r="P28" s="49">
        <v>0</v>
      </c>
      <c r="Q28" s="49">
        <v>3</v>
      </c>
      <c r="R28" s="49">
        <v>452</v>
      </c>
      <c r="S28" s="49">
        <v>0</v>
      </c>
      <c r="T28" s="49">
        <v>0</v>
      </c>
      <c r="U28" s="49">
        <v>1</v>
      </c>
      <c r="V28" s="49">
        <v>619</v>
      </c>
      <c r="W28" s="49">
        <v>0</v>
      </c>
      <c r="X28" s="100">
        <v>0</v>
      </c>
      <c r="Y28" s="120" t="s">
        <v>67</v>
      </c>
    </row>
    <row r="29" spans="1:25" s="119" customFormat="1" ht="21" customHeight="1">
      <c r="A29" s="120" t="s">
        <v>68</v>
      </c>
      <c r="B29" s="99">
        <v>326</v>
      </c>
      <c r="C29" s="49">
        <v>202</v>
      </c>
      <c r="D29" s="49">
        <v>2340</v>
      </c>
      <c r="E29" s="49">
        <v>839</v>
      </c>
      <c r="F29" s="49">
        <v>1501</v>
      </c>
      <c r="G29" s="49">
        <v>250</v>
      </c>
      <c r="H29" s="49">
        <v>379</v>
      </c>
      <c r="I29" s="49">
        <v>34</v>
      </c>
      <c r="J29" s="49">
        <v>227</v>
      </c>
      <c r="K29" s="49">
        <v>12</v>
      </c>
      <c r="L29" s="49">
        <v>162</v>
      </c>
      <c r="M29" s="49">
        <v>19</v>
      </c>
      <c r="N29" s="49">
        <v>653</v>
      </c>
      <c r="O29" s="49">
        <v>9</v>
      </c>
      <c r="P29" s="49">
        <v>575</v>
      </c>
      <c r="Q29" s="49">
        <v>2</v>
      </c>
      <c r="R29" s="49">
        <v>344</v>
      </c>
      <c r="S29" s="49">
        <v>0</v>
      </c>
      <c r="T29" s="49">
        <v>0</v>
      </c>
      <c r="U29" s="49">
        <v>0</v>
      </c>
      <c r="V29" s="49">
        <v>0</v>
      </c>
      <c r="W29" s="49">
        <v>0</v>
      </c>
      <c r="X29" s="100">
        <v>0</v>
      </c>
      <c r="Y29" s="120" t="s">
        <v>68</v>
      </c>
    </row>
    <row r="30" spans="1:25" s="119" customFormat="1" ht="21" customHeight="1">
      <c r="A30" s="120" t="s">
        <v>100</v>
      </c>
      <c r="B30" s="99">
        <v>320</v>
      </c>
      <c r="C30" s="49">
        <v>156</v>
      </c>
      <c r="D30" s="49">
        <v>4724</v>
      </c>
      <c r="E30" s="49">
        <v>781</v>
      </c>
      <c r="F30" s="49">
        <v>3943</v>
      </c>
      <c r="G30" s="49">
        <v>91</v>
      </c>
      <c r="H30" s="49">
        <v>257</v>
      </c>
      <c r="I30" s="49">
        <v>112</v>
      </c>
      <c r="J30" s="49">
        <v>745</v>
      </c>
      <c r="K30" s="49">
        <v>57</v>
      </c>
      <c r="L30" s="49">
        <v>732</v>
      </c>
      <c r="M30" s="49">
        <v>40</v>
      </c>
      <c r="N30" s="49">
        <v>1218</v>
      </c>
      <c r="O30" s="49">
        <v>14</v>
      </c>
      <c r="P30" s="49">
        <v>997</v>
      </c>
      <c r="Q30" s="49">
        <v>6</v>
      </c>
      <c r="R30" s="49">
        <v>775</v>
      </c>
      <c r="S30" s="49">
        <v>0</v>
      </c>
      <c r="T30" s="49">
        <v>0</v>
      </c>
      <c r="U30" s="49">
        <v>0</v>
      </c>
      <c r="V30" s="49">
        <v>0</v>
      </c>
      <c r="W30" s="49">
        <v>0</v>
      </c>
      <c r="X30" s="100">
        <v>0</v>
      </c>
      <c r="Y30" s="120" t="s">
        <v>100</v>
      </c>
    </row>
    <row r="31" spans="1:25" s="119" customFormat="1" ht="21" customHeight="1">
      <c r="A31" s="120" t="s">
        <v>101</v>
      </c>
      <c r="B31" s="99">
        <v>223</v>
      </c>
      <c r="C31" s="49">
        <v>86</v>
      </c>
      <c r="D31" s="49">
        <v>658</v>
      </c>
      <c r="E31" s="49">
        <v>341</v>
      </c>
      <c r="F31" s="49">
        <v>317</v>
      </c>
      <c r="G31" s="49">
        <v>201</v>
      </c>
      <c r="H31" s="49">
        <v>288</v>
      </c>
      <c r="I31" s="49">
        <v>13</v>
      </c>
      <c r="J31" s="49">
        <v>83</v>
      </c>
      <c r="K31" s="49">
        <v>5</v>
      </c>
      <c r="L31" s="49">
        <v>71</v>
      </c>
      <c r="M31" s="49">
        <v>3</v>
      </c>
      <c r="N31" s="49">
        <v>72</v>
      </c>
      <c r="O31" s="49">
        <v>0</v>
      </c>
      <c r="P31" s="49">
        <v>0</v>
      </c>
      <c r="Q31" s="49">
        <v>1</v>
      </c>
      <c r="R31" s="49">
        <v>144</v>
      </c>
      <c r="S31" s="49">
        <v>0</v>
      </c>
      <c r="T31" s="49">
        <v>0</v>
      </c>
      <c r="U31" s="49">
        <v>0</v>
      </c>
      <c r="V31" s="49">
        <v>0</v>
      </c>
      <c r="W31" s="49">
        <v>0</v>
      </c>
      <c r="X31" s="100">
        <v>0</v>
      </c>
      <c r="Y31" s="120" t="s">
        <v>101</v>
      </c>
    </row>
    <row r="32" spans="1:25" s="119" customFormat="1" ht="21" customHeight="1">
      <c r="A32" s="121" t="s">
        <v>102</v>
      </c>
      <c r="B32" s="122">
        <v>1013</v>
      </c>
      <c r="C32" s="112">
        <v>517</v>
      </c>
      <c r="D32" s="112">
        <v>1612</v>
      </c>
      <c r="E32" s="112">
        <v>812</v>
      </c>
      <c r="F32" s="112">
        <v>800</v>
      </c>
      <c r="G32" s="112">
        <v>972</v>
      </c>
      <c r="H32" s="112">
        <v>1220</v>
      </c>
      <c r="I32" s="112">
        <v>26</v>
      </c>
      <c r="J32" s="112">
        <v>158</v>
      </c>
      <c r="K32" s="112">
        <v>11</v>
      </c>
      <c r="L32" s="112">
        <v>142</v>
      </c>
      <c r="M32" s="112">
        <v>4</v>
      </c>
      <c r="N32" s="112">
        <v>92</v>
      </c>
      <c r="O32" s="112">
        <v>0</v>
      </c>
      <c r="P32" s="112">
        <v>0</v>
      </c>
      <c r="Q32" s="112">
        <v>0</v>
      </c>
      <c r="R32" s="112">
        <v>0</v>
      </c>
      <c r="S32" s="112">
        <v>0</v>
      </c>
      <c r="T32" s="112">
        <v>0</v>
      </c>
      <c r="U32" s="112">
        <v>0</v>
      </c>
      <c r="V32" s="112">
        <v>0</v>
      </c>
      <c r="W32" s="112">
        <v>0</v>
      </c>
      <c r="X32" s="123">
        <v>0</v>
      </c>
      <c r="Y32" s="121" t="s">
        <v>102</v>
      </c>
    </row>
    <row r="33" spans="1:26" s="13" customFormat="1" ht="16.5" customHeight="1">
      <c r="A33" s="50" t="s">
        <v>154</v>
      </c>
      <c r="B33" s="73"/>
      <c r="C33" s="73"/>
      <c r="D33" s="73"/>
      <c r="E33" s="74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5"/>
      <c r="S33" s="75"/>
      <c r="T33" s="75"/>
      <c r="U33" s="75"/>
      <c r="V33" s="75"/>
      <c r="W33" s="75"/>
      <c r="X33" s="75"/>
      <c r="Y33" s="75" t="s">
        <v>155</v>
      </c>
      <c r="Z33" s="6"/>
    </row>
    <row r="34" spans="1:26" ht="18" customHeight="1"/>
    <row r="35" spans="1:26" ht="14.45" customHeight="1"/>
    <row r="36" spans="1:26" ht="14.45" customHeight="1"/>
    <row r="37" spans="1:26" ht="14.45" customHeight="1"/>
    <row r="38" spans="1:26" ht="14.45" customHeight="1"/>
    <row r="39" spans="1:26" ht="18" customHeight="1"/>
    <row r="40" spans="1:26" ht="14.45" customHeight="1"/>
    <row r="41" spans="1:26" ht="14.45" customHeight="1"/>
    <row r="42" spans="1:26" ht="14.45" customHeight="1"/>
    <row r="43" spans="1:26" ht="14.45" customHeight="1"/>
    <row r="44" spans="1:26" ht="18" customHeight="1"/>
    <row r="45" spans="1:26" ht="14.45" customHeight="1"/>
    <row r="46" spans="1:26" ht="14.45" customHeight="1"/>
    <row r="47" spans="1:26" ht="14.45" customHeight="1"/>
    <row r="48" spans="1:26" ht="14.45" customHeight="1"/>
    <row r="49" ht="18" customHeight="1"/>
    <row r="50" ht="14.45" customHeight="1"/>
    <row r="51" ht="14.45" customHeight="1"/>
    <row r="52" ht="14.45" customHeight="1"/>
    <row r="53" ht="14.45" customHeight="1"/>
    <row r="54" ht="14.25" customHeight="1"/>
    <row r="55" ht="5.0999999999999996" customHeight="1"/>
    <row r="56" ht="15.75" customHeight="1"/>
    <row r="57" ht="15.75" customHeight="1"/>
  </sheetData>
  <mergeCells count="16">
    <mergeCell ref="A1:L1"/>
    <mergeCell ref="M1:Y1"/>
    <mergeCell ref="Y4:Y6"/>
    <mergeCell ref="I3:J4"/>
    <mergeCell ref="K3:L4"/>
    <mergeCell ref="M3:N4"/>
    <mergeCell ref="B4:F4"/>
    <mergeCell ref="D5:F5"/>
    <mergeCell ref="C6:C7"/>
    <mergeCell ref="G3:H4"/>
    <mergeCell ref="D6:D7"/>
    <mergeCell ref="W3:X4"/>
    <mergeCell ref="O3:P4"/>
    <mergeCell ref="Q3:R4"/>
    <mergeCell ref="S3:T4"/>
    <mergeCell ref="U3:V4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76" firstPageNumber="102" orientation="portrait" useFirstPageNumber="1" horizontalDpi="2400" verticalDpi="2400" r:id="rId1"/>
  <headerFooter scaleWithDoc="0" alignWithMargins="0"/>
  <colBreaks count="1" manualBreakCount="1">
    <brk id="12" max="3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X46"/>
  <sheetViews>
    <sheetView view="pageBreakPreview" zoomScaleNormal="80" zoomScaleSheetLayoutView="100" workbookViewId="0">
      <pane ySplit="7" topLeftCell="A8" activePane="bottomLeft" state="frozen"/>
      <selection pane="bottomLeft" activeCell="K2" sqref="K2"/>
    </sheetView>
  </sheetViews>
  <sheetFormatPr defaultRowHeight="14.25"/>
  <cols>
    <col min="1" max="1" width="7" style="18" customWidth="1"/>
    <col min="2" max="6" width="8.625" style="18" customWidth="1"/>
    <col min="7" max="12" width="8.625" style="16" customWidth="1"/>
    <col min="13" max="13" width="9.75" style="16" customWidth="1"/>
    <col min="14" max="14" width="9.125" style="16" customWidth="1"/>
    <col min="15" max="24" width="8.625" style="16" customWidth="1"/>
    <col min="25" max="25" width="10.5" style="16" customWidth="1"/>
    <col min="26" max="26" width="10.625" style="17" customWidth="1"/>
    <col min="27" max="27" width="8.625" style="18" customWidth="1"/>
    <col min="28" max="46" width="8.625" style="16" customWidth="1"/>
    <col min="47" max="47" width="10.875" style="16" customWidth="1"/>
    <col min="48" max="16384" width="9" style="16"/>
  </cols>
  <sheetData>
    <row r="1" spans="1:50" s="11" customFormat="1" ht="36" customHeight="1">
      <c r="A1" s="217" t="s">
        <v>29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8" t="s">
        <v>31</v>
      </c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7" t="s">
        <v>30</v>
      </c>
      <c r="AA1" s="217"/>
      <c r="AB1" s="217"/>
      <c r="AC1" s="217"/>
      <c r="AD1" s="217"/>
      <c r="AE1" s="217"/>
      <c r="AF1" s="217"/>
      <c r="AG1" s="217"/>
      <c r="AH1" s="217"/>
      <c r="AI1" s="217"/>
      <c r="AJ1" s="217"/>
      <c r="AK1" s="217"/>
      <c r="AL1" s="217"/>
      <c r="AM1" s="218" t="s">
        <v>85</v>
      </c>
      <c r="AN1" s="218"/>
      <c r="AO1" s="218"/>
      <c r="AP1" s="218"/>
      <c r="AQ1" s="218"/>
      <c r="AR1" s="218"/>
      <c r="AS1" s="218"/>
      <c r="AT1" s="218"/>
      <c r="AU1" s="218"/>
    </row>
    <row r="2" spans="1:50" s="12" customFormat="1" ht="26.25" customHeight="1" thickBot="1">
      <c r="A2" s="54" t="s">
        <v>39</v>
      </c>
      <c r="B2" s="53"/>
      <c r="C2" s="53"/>
      <c r="D2" s="53"/>
      <c r="E2" s="53"/>
      <c r="F2" s="53"/>
      <c r="G2" s="54"/>
      <c r="H2" s="54"/>
      <c r="I2" s="54"/>
      <c r="J2" s="54"/>
      <c r="K2" s="54"/>
      <c r="L2" s="54"/>
      <c r="M2" s="54"/>
      <c r="N2" s="54"/>
      <c r="O2" s="54"/>
      <c r="P2" s="56"/>
      <c r="Q2" s="55"/>
      <c r="R2" s="55"/>
      <c r="S2" s="55"/>
      <c r="T2" s="55"/>
      <c r="U2" s="55"/>
      <c r="V2" s="55"/>
      <c r="W2" s="55"/>
      <c r="X2" s="55"/>
      <c r="Y2" s="53" t="s">
        <v>40</v>
      </c>
      <c r="Z2" s="52" t="s">
        <v>39</v>
      </c>
      <c r="AA2" s="54"/>
      <c r="AB2" s="53"/>
      <c r="AC2" s="52"/>
      <c r="AD2" s="55"/>
      <c r="AE2" s="55"/>
      <c r="AF2" s="55"/>
      <c r="AG2" s="55"/>
      <c r="AH2" s="55"/>
      <c r="AI2" s="55"/>
      <c r="AJ2" s="55"/>
      <c r="AK2" s="53"/>
      <c r="AL2" s="53"/>
      <c r="AM2" s="54"/>
      <c r="AN2" s="55"/>
      <c r="AO2" s="56"/>
      <c r="AP2" s="56"/>
      <c r="AQ2" s="55"/>
      <c r="AR2" s="55"/>
      <c r="AS2" s="55"/>
      <c r="AT2" s="55"/>
      <c r="AU2" s="53" t="s">
        <v>40</v>
      </c>
    </row>
    <row r="3" spans="1:50" s="3" customFormat="1" ht="48" customHeight="1" thickTop="1">
      <c r="A3" s="29"/>
      <c r="B3" s="24" t="s">
        <v>41</v>
      </c>
      <c r="C3" s="24"/>
      <c r="D3" s="25"/>
      <c r="E3" s="24"/>
      <c r="F3" s="26"/>
      <c r="G3" s="207" t="s">
        <v>69</v>
      </c>
      <c r="H3" s="208"/>
      <c r="I3" s="159" t="s">
        <v>70</v>
      </c>
      <c r="J3" s="208"/>
      <c r="K3" s="159" t="s">
        <v>71</v>
      </c>
      <c r="L3" s="208"/>
      <c r="M3" s="207" t="s">
        <v>156</v>
      </c>
      <c r="N3" s="208"/>
      <c r="O3" s="209" t="s">
        <v>184</v>
      </c>
      <c r="P3" s="210"/>
      <c r="Q3" s="159" t="s">
        <v>72</v>
      </c>
      <c r="R3" s="208"/>
      <c r="S3" s="159" t="s">
        <v>185</v>
      </c>
      <c r="T3" s="208"/>
      <c r="U3" s="159" t="s">
        <v>186</v>
      </c>
      <c r="V3" s="208"/>
      <c r="W3" s="159" t="s">
        <v>73</v>
      </c>
      <c r="X3" s="208"/>
      <c r="Y3" s="76"/>
      <c r="Z3" s="29"/>
      <c r="AA3" s="207" t="s">
        <v>174</v>
      </c>
      <c r="AB3" s="208"/>
      <c r="AC3" s="159" t="s">
        <v>74</v>
      </c>
      <c r="AD3" s="208"/>
      <c r="AE3" s="207" t="s">
        <v>178</v>
      </c>
      <c r="AF3" s="208"/>
      <c r="AG3" s="207" t="s">
        <v>189</v>
      </c>
      <c r="AH3" s="211"/>
      <c r="AI3" s="207" t="s">
        <v>188</v>
      </c>
      <c r="AJ3" s="209"/>
      <c r="AK3" s="207" t="s">
        <v>126</v>
      </c>
      <c r="AL3" s="208"/>
      <c r="AM3" s="211" t="s">
        <v>182</v>
      </c>
      <c r="AN3" s="208"/>
      <c r="AO3" s="207" t="s">
        <v>183</v>
      </c>
      <c r="AP3" s="210"/>
      <c r="AQ3" s="207" t="s">
        <v>32</v>
      </c>
      <c r="AR3" s="208"/>
      <c r="AS3" s="207" t="s">
        <v>33</v>
      </c>
      <c r="AT3" s="208"/>
      <c r="AU3" s="76"/>
    </row>
    <row r="4" spans="1:50" s="3" customFormat="1" ht="76.5" customHeight="1">
      <c r="A4" s="204" t="s">
        <v>89</v>
      </c>
      <c r="B4" s="188" t="s">
        <v>27</v>
      </c>
      <c r="C4" s="180"/>
      <c r="D4" s="180"/>
      <c r="E4" s="180"/>
      <c r="F4" s="181"/>
      <c r="G4" s="200" t="s">
        <v>168</v>
      </c>
      <c r="H4" s="171"/>
      <c r="I4" s="200" t="s">
        <v>169</v>
      </c>
      <c r="J4" s="171"/>
      <c r="K4" s="200" t="s">
        <v>92</v>
      </c>
      <c r="L4" s="171"/>
      <c r="M4" s="200" t="s">
        <v>170</v>
      </c>
      <c r="N4" s="171"/>
      <c r="O4" s="205" t="s">
        <v>171</v>
      </c>
      <c r="P4" s="201"/>
      <c r="Q4" s="160" t="s">
        <v>26</v>
      </c>
      <c r="R4" s="171"/>
      <c r="S4" s="200" t="s">
        <v>172</v>
      </c>
      <c r="T4" s="171"/>
      <c r="U4" s="160" t="s">
        <v>75</v>
      </c>
      <c r="V4" s="171"/>
      <c r="W4" s="200" t="s">
        <v>173</v>
      </c>
      <c r="X4" s="201"/>
      <c r="Y4" s="199" t="s">
        <v>88</v>
      </c>
      <c r="Z4" s="204" t="s">
        <v>89</v>
      </c>
      <c r="AA4" s="200" t="s">
        <v>175</v>
      </c>
      <c r="AB4" s="171"/>
      <c r="AC4" s="200" t="s">
        <v>176</v>
      </c>
      <c r="AD4" s="171"/>
      <c r="AE4" s="200" t="s">
        <v>177</v>
      </c>
      <c r="AF4" s="171"/>
      <c r="AG4" s="200" t="s">
        <v>179</v>
      </c>
      <c r="AH4" s="155"/>
      <c r="AI4" s="200" t="s">
        <v>180</v>
      </c>
      <c r="AJ4" s="205"/>
      <c r="AK4" s="200" t="s">
        <v>181</v>
      </c>
      <c r="AL4" s="171"/>
      <c r="AM4" s="170" t="s">
        <v>76</v>
      </c>
      <c r="AN4" s="171"/>
      <c r="AO4" s="200" t="s">
        <v>77</v>
      </c>
      <c r="AP4" s="201"/>
      <c r="AQ4" s="200" t="s">
        <v>127</v>
      </c>
      <c r="AR4" s="201"/>
      <c r="AS4" s="200" t="s">
        <v>128</v>
      </c>
      <c r="AT4" s="201"/>
      <c r="AU4" s="199" t="s">
        <v>88</v>
      </c>
    </row>
    <row r="5" spans="1:50" s="3" customFormat="1" ht="54" customHeight="1">
      <c r="A5" s="204"/>
      <c r="B5" s="189" t="s">
        <v>47</v>
      </c>
      <c r="C5" s="213"/>
      <c r="D5" s="182" t="s">
        <v>48</v>
      </c>
      <c r="E5" s="183"/>
      <c r="F5" s="184"/>
      <c r="G5" s="161"/>
      <c r="H5" s="172"/>
      <c r="I5" s="161"/>
      <c r="J5" s="172"/>
      <c r="K5" s="161"/>
      <c r="L5" s="172"/>
      <c r="M5" s="161"/>
      <c r="N5" s="172"/>
      <c r="O5" s="206"/>
      <c r="P5" s="203"/>
      <c r="Q5" s="161"/>
      <c r="R5" s="172"/>
      <c r="S5" s="161"/>
      <c r="T5" s="172"/>
      <c r="U5" s="161"/>
      <c r="V5" s="172"/>
      <c r="W5" s="202"/>
      <c r="X5" s="203"/>
      <c r="Y5" s="199"/>
      <c r="Z5" s="204"/>
      <c r="AA5" s="161"/>
      <c r="AB5" s="172"/>
      <c r="AC5" s="161"/>
      <c r="AD5" s="172"/>
      <c r="AE5" s="161"/>
      <c r="AF5" s="172"/>
      <c r="AG5" s="188"/>
      <c r="AH5" s="181"/>
      <c r="AI5" s="202"/>
      <c r="AJ5" s="206"/>
      <c r="AK5" s="161"/>
      <c r="AL5" s="172"/>
      <c r="AM5" s="212"/>
      <c r="AN5" s="172"/>
      <c r="AO5" s="202"/>
      <c r="AP5" s="203"/>
      <c r="AQ5" s="202"/>
      <c r="AR5" s="203"/>
      <c r="AS5" s="202"/>
      <c r="AT5" s="203"/>
      <c r="AU5" s="199"/>
    </row>
    <row r="6" spans="1:50" s="3" customFormat="1" ht="13.5" customHeight="1">
      <c r="A6" s="31"/>
      <c r="B6" s="77" t="s">
        <v>86</v>
      </c>
      <c r="C6" s="189" t="s">
        <v>38</v>
      </c>
      <c r="D6" s="63"/>
      <c r="E6" s="78" t="s">
        <v>51</v>
      </c>
      <c r="F6" s="78" t="s">
        <v>52</v>
      </c>
      <c r="G6" s="197" t="s">
        <v>47</v>
      </c>
      <c r="H6" s="197" t="s">
        <v>64</v>
      </c>
      <c r="I6" s="197" t="s">
        <v>47</v>
      </c>
      <c r="J6" s="197" t="s">
        <v>64</v>
      </c>
      <c r="K6" s="197" t="s">
        <v>47</v>
      </c>
      <c r="L6" s="197" t="s">
        <v>64</v>
      </c>
      <c r="M6" s="197" t="s">
        <v>47</v>
      </c>
      <c r="N6" s="197" t="s">
        <v>64</v>
      </c>
      <c r="O6" s="168" t="s">
        <v>47</v>
      </c>
      <c r="P6" s="197" t="s">
        <v>64</v>
      </c>
      <c r="Q6" s="197" t="s">
        <v>47</v>
      </c>
      <c r="R6" s="197" t="s">
        <v>64</v>
      </c>
      <c r="S6" s="197" t="s">
        <v>47</v>
      </c>
      <c r="T6" s="197" t="s">
        <v>64</v>
      </c>
      <c r="U6" s="197" t="s">
        <v>47</v>
      </c>
      <c r="V6" s="197" t="s">
        <v>64</v>
      </c>
      <c r="W6" s="197" t="s">
        <v>47</v>
      </c>
      <c r="X6" s="197" t="s">
        <v>64</v>
      </c>
      <c r="Y6" s="79"/>
      <c r="Z6" s="31"/>
      <c r="AA6" s="197" t="s">
        <v>47</v>
      </c>
      <c r="AB6" s="197" t="s">
        <v>64</v>
      </c>
      <c r="AC6" s="197" t="s">
        <v>47</v>
      </c>
      <c r="AD6" s="197" t="s">
        <v>64</v>
      </c>
      <c r="AE6" s="197" t="s">
        <v>47</v>
      </c>
      <c r="AF6" s="197" t="s">
        <v>64</v>
      </c>
      <c r="AG6" s="197" t="s">
        <v>47</v>
      </c>
      <c r="AH6" s="197" t="s">
        <v>64</v>
      </c>
      <c r="AI6" s="197" t="s">
        <v>47</v>
      </c>
      <c r="AJ6" s="197" t="s">
        <v>64</v>
      </c>
      <c r="AK6" s="197" t="s">
        <v>47</v>
      </c>
      <c r="AL6" s="197" t="s">
        <v>64</v>
      </c>
      <c r="AM6" s="168" t="s">
        <v>47</v>
      </c>
      <c r="AN6" s="197" t="s">
        <v>64</v>
      </c>
      <c r="AO6" s="197" t="s">
        <v>47</v>
      </c>
      <c r="AP6" s="197" t="s">
        <v>64</v>
      </c>
      <c r="AQ6" s="197" t="s">
        <v>47</v>
      </c>
      <c r="AR6" s="197" t="s">
        <v>64</v>
      </c>
      <c r="AS6" s="197" t="s">
        <v>47</v>
      </c>
      <c r="AT6" s="197" t="s">
        <v>64</v>
      </c>
      <c r="AU6" s="79"/>
    </row>
    <row r="7" spans="1:50" s="3" customFormat="1" ht="13.5" customHeight="1">
      <c r="A7" s="38"/>
      <c r="B7" s="80" t="s">
        <v>84</v>
      </c>
      <c r="C7" s="188"/>
      <c r="D7" s="40"/>
      <c r="E7" s="41" t="s">
        <v>54</v>
      </c>
      <c r="F7" s="41" t="s">
        <v>55</v>
      </c>
      <c r="G7" s="198"/>
      <c r="H7" s="198"/>
      <c r="I7" s="198"/>
      <c r="J7" s="198"/>
      <c r="K7" s="198"/>
      <c r="L7" s="198"/>
      <c r="M7" s="198"/>
      <c r="N7" s="198"/>
      <c r="O7" s="172"/>
      <c r="P7" s="198"/>
      <c r="Q7" s="198"/>
      <c r="R7" s="198"/>
      <c r="S7" s="198"/>
      <c r="T7" s="198"/>
      <c r="U7" s="198"/>
      <c r="V7" s="198"/>
      <c r="W7" s="198"/>
      <c r="X7" s="198"/>
      <c r="Y7" s="81"/>
      <c r="Z7" s="38"/>
      <c r="AA7" s="198"/>
      <c r="AB7" s="198"/>
      <c r="AC7" s="198"/>
      <c r="AD7" s="198"/>
      <c r="AE7" s="198"/>
      <c r="AF7" s="198"/>
      <c r="AG7" s="198"/>
      <c r="AH7" s="198"/>
      <c r="AI7" s="198"/>
      <c r="AJ7" s="198"/>
      <c r="AK7" s="198"/>
      <c r="AL7" s="198"/>
      <c r="AM7" s="172"/>
      <c r="AN7" s="198"/>
      <c r="AO7" s="198"/>
      <c r="AP7" s="198"/>
      <c r="AQ7" s="198"/>
      <c r="AR7" s="198"/>
      <c r="AS7" s="198"/>
      <c r="AT7" s="198"/>
      <c r="AU7" s="81"/>
    </row>
    <row r="8" spans="1:50" s="13" customFormat="1" ht="23.25" customHeight="1">
      <c r="A8" s="69">
        <v>2016</v>
      </c>
      <c r="B8" s="70">
        <v>6204</v>
      </c>
      <c r="C8" s="70">
        <v>2641</v>
      </c>
      <c r="D8" s="70">
        <v>27258</v>
      </c>
      <c r="E8" s="70">
        <v>13436</v>
      </c>
      <c r="F8" s="70">
        <v>13822</v>
      </c>
      <c r="G8" s="83">
        <v>1</v>
      </c>
      <c r="H8" s="83">
        <v>5</v>
      </c>
      <c r="I8" s="83">
        <v>0</v>
      </c>
      <c r="J8" s="83">
        <v>0</v>
      </c>
      <c r="K8" s="83">
        <v>442</v>
      </c>
      <c r="L8" s="82">
        <v>5626</v>
      </c>
      <c r="M8" s="83">
        <v>7</v>
      </c>
      <c r="N8" s="83">
        <v>287</v>
      </c>
      <c r="O8" s="83">
        <v>28</v>
      </c>
      <c r="P8" s="83">
        <v>261</v>
      </c>
      <c r="Q8" s="83">
        <v>193</v>
      </c>
      <c r="R8" s="83">
        <v>966</v>
      </c>
      <c r="S8" s="83">
        <v>1468</v>
      </c>
      <c r="T8" s="83">
        <v>3553</v>
      </c>
      <c r="U8" s="83">
        <v>643</v>
      </c>
      <c r="V8" s="83">
        <v>1399</v>
      </c>
      <c r="W8" s="83">
        <v>1437</v>
      </c>
      <c r="X8" s="84">
        <v>3744</v>
      </c>
      <c r="Y8" s="85">
        <v>2016</v>
      </c>
      <c r="Z8" s="69">
        <v>2016</v>
      </c>
      <c r="AA8" s="83">
        <v>15</v>
      </c>
      <c r="AB8" s="83">
        <v>211</v>
      </c>
      <c r="AC8" s="83">
        <v>54</v>
      </c>
      <c r="AD8" s="83">
        <v>885</v>
      </c>
      <c r="AE8" s="83">
        <v>234</v>
      </c>
      <c r="AF8" s="83">
        <v>601</v>
      </c>
      <c r="AG8" s="83">
        <v>64</v>
      </c>
      <c r="AH8" s="83">
        <v>187</v>
      </c>
      <c r="AI8" s="83">
        <v>44</v>
      </c>
      <c r="AJ8" s="83">
        <v>204</v>
      </c>
      <c r="AK8" s="83">
        <v>28</v>
      </c>
      <c r="AL8" s="83">
        <v>1075</v>
      </c>
      <c r="AM8" s="82">
        <v>257</v>
      </c>
      <c r="AN8" s="82">
        <v>2175</v>
      </c>
      <c r="AO8" s="82">
        <v>314</v>
      </c>
      <c r="AP8" s="82">
        <v>4012</v>
      </c>
      <c r="AQ8" s="82">
        <v>166</v>
      </c>
      <c r="AR8" s="82">
        <v>589</v>
      </c>
      <c r="AS8" s="82">
        <v>809</v>
      </c>
      <c r="AT8" s="82">
        <v>1478</v>
      </c>
      <c r="AU8" s="72">
        <v>2016</v>
      </c>
    </row>
    <row r="9" spans="1:50" s="13" customFormat="1" ht="23.25" customHeight="1">
      <c r="A9" s="69">
        <v>2017</v>
      </c>
      <c r="B9" s="70">
        <v>6388</v>
      </c>
      <c r="C9" s="70">
        <v>2747</v>
      </c>
      <c r="D9" s="70">
        <v>28252</v>
      </c>
      <c r="E9" s="70">
        <v>13790</v>
      </c>
      <c r="F9" s="70">
        <v>14145</v>
      </c>
      <c r="G9" s="83">
        <v>2</v>
      </c>
      <c r="H9" s="83">
        <v>10</v>
      </c>
      <c r="I9" s="83">
        <v>0</v>
      </c>
      <c r="J9" s="83">
        <v>0</v>
      </c>
      <c r="K9" s="83">
        <v>508</v>
      </c>
      <c r="L9" s="82">
        <v>5915</v>
      </c>
      <c r="M9" s="83">
        <v>7</v>
      </c>
      <c r="N9" s="83">
        <v>233</v>
      </c>
      <c r="O9" s="83">
        <v>28</v>
      </c>
      <c r="P9" s="83">
        <v>321</v>
      </c>
      <c r="Q9" s="83">
        <v>188</v>
      </c>
      <c r="R9" s="83">
        <v>976</v>
      </c>
      <c r="S9" s="83">
        <v>1444</v>
      </c>
      <c r="T9" s="83">
        <v>3560</v>
      </c>
      <c r="U9" s="83">
        <v>658</v>
      </c>
      <c r="V9" s="83">
        <v>1302</v>
      </c>
      <c r="W9" s="83">
        <v>1471</v>
      </c>
      <c r="X9" s="84">
        <v>3808</v>
      </c>
      <c r="Y9" s="85">
        <v>2017</v>
      </c>
      <c r="Z9" s="69">
        <v>2017</v>
      </c>
      <c r="AA9" s="83">
        <v>15</v>
      </c>
      <c r="AB9" s="83">
        <v>209</v>
      </c>
      <c r="AC9" s="83">
        <v>56</v>
      </c>
      <c r="AD9" s="83">
        <v>874</v>
      </c>
      <c r="AE9" s="83">
        <v>226</v>
      </c>
      <c r="AF9" s="83">
        <v>575</v>
      </c>
      <c r="AG9" s="83">
        <v>65</v>
      </c>
      <c r="AH9" s="83">
        <v>197</v>
      </c>
      <c r="AI9" s="83">
        <v>71</v>
      </c>
      <c r="AJ9" s="83">
        <v>280</v>
      </c>
      <c r="AK9" s="83">
        <v>29</v>
      </c>
      <c r="AL9" s="83">
        <v>1211</v>
      </c>
      <c r="AM9" s="82">
        <v>279</v>
      </c>
      <c r="AN9" s="82">
        <v>2307</v>
      </c>
      <c r="AO9" s="82">
        <v>323</v>
      </c>
      <c r="AP9" s="82">
        <v>4323</v>
      </c>
      <c r="AQ9" s="82">
        <v>178</v>
      </c>
      <c r="AR9" s="82">
        <v>635</v>
      </c>
      <c r="AS9" s="82">
        <v>840</v>
      </c>
      <c r="AT9" s="82">
        <v>1516</v>
      </c>
      <c r="AU9" s="72">
        <v>2017</v>
      </c>
    </row>
    <row r="10" spans="1:50" s="21" customFormat="1" ht="23.25" customHeight="1">
      <c r="A10" s="69">
        <v>2018</v>
      </c>
      <c r="B10" s="82">
        <v>6568</v>
      </c>
      <c r="C10" s="82">
        <v>2808</v>
      </c>
      <c r="D10" s="82">
        <v>28264</v>
      </c>
      <c r="E10" s="82">
        <v>13776</v>
      </c>
      <c r="F10" s="82">
        <v>14488</v>
      </c>
      <c r="G10" s="82">
        <v>1</v>
      </c>
      <c r="H10" s="82">
        <v>4</v>
      </c>
      <c r="I10" s="71" t="s">
        <v>117</v>
      </c>
      <c r="J10" s="71" t="s">
        <v>117</v>
      </c>
      <c r="K10" s="82">
        <v>506</v>
      </c>
      <c r="L10" s="82">
        <v>5712</v>
      </c>
      <c r="M10" s="82">
        <v>6</v>
      </c>
      <c r="N10" s="82">
        <v>221</v>
      </c>
      <c r="O10" s="82">
        <v>27</v>
      </c>
      <c r="P10" s="82">
        <v>327</v>
      </c>
      <c r="Q10" s="82">
        <v>206</v>
      </c>
      <c r="R10" s="82">
        <v>1021</v>
      </c>
      <c r="S10" s="82">
        <v>1427</v>
      </c>
      <c r="T10" s="82">
        <v>3580</v>
      </c>
      <c r="U10" s="82">
        <v>709</v>
      </c>
      <c r="V10" s="82">
        <v>1352</v>
      </c>
      <c r="W10" s="82">
        <v>1516</v>
      </c>
      <c r="X10" s="86">
        <v>3875</v>
      </c>
      <c r="Y10" s="85">
        <v>2018</v>
      </c>
      <c r="Z10" s="69">
        <v>2018</v>
      </c>
      <c r="AA10" s="82">
        <v>11</v>
      </c>
      <c r="AB10" s="82">
        <v>162</v>
      </c>
      <c r="AC10" s="82">
        <v>57</v>
      </c>
      <c r="AD10" s="82">
        <v>730</v>
      </c>
      <c r="AE10" s="82">
        <v>237</v>
      </c>
      <c r="AF10" s="82">
        <v>573</v>
      </c>
      <c r="AG10" s="82">
        <v>73</v>
      </c>
      <c r="AH10" s="82">
        <v>227</v>
      </c>
      <c r="AI10" s="82">
        <v>41</v>
      </c>
      <c r="AJ10" s="82">
        <v>64</v>
      </c>
      <c r="AK10" s="82">
        <v>30</v>
      </c>
      <c r="AL10" s="82">
        <v>1317</v>
      </c>
      <c r="AM10" s="82">
        <v>280</v>
      </c>
      <c r="AN10" s="82">
        <v>2324</v>
      </c>
      <c r="AO10" s="82">
        <v>313</v>
      </c>
      <c r="AP10" s="82">
        <v>4375</v>
      </c>
      <c r="AQ10" s="82">
        <v>196</v>
      </c>
      <c r="AR10" s="82">
        <v>684</v>
      </c>
      <c r="AS10" s="82">
        <v>885</v>
      </c>
      <c r="AT10" s="82">
        <v>1513</v>
      </c>
      <c r="AU10" s="72">
        <v>2018</v>
      </c>
      <c r="AV10" s="14"/>
      <c r="AW10" s="14"/>
      <c r="AX10" s="14"/>
    </row>
    <row r="11" spans="1:50" s="13" customFormat="1" ht="23.25" customHeight="1">
      <c r="A11" s="93">
        <v>2019</v>
      </c>
      <c r="B11" s="87">
        <v>6662</v>
      </c>
      <c r="C11" s="87">
        <v>2821</v>
      </c>
      <c r="D11" s="87">
        <v>29366</v>
      </c>
      <c r="E11" s="87">
        <v>14390</v>
      </c>
      <c r="F11" s="87">
        <v>14976</v>
      </c>
      <c r="G11" s="95">
        <v>1</v>
      </c>
      <c r="H11" s="95">
        <v>2</v>
      </c>
      <c r="I11" s="95">
        <v>0</v>
      </c>
      <c r="J11" s="95">
        <v>0</v>
      </c>
      <c r="K11" s="95">
        <v>504</v>
      </c>
      <c r="L11" s="95">
        <v>5475</v>
      </c>
      <c r="M11" s="95">
        <v>7</v>
      </c>
      <c r="N11" s="95">
        <v>211</v>
      </c>
      <c r="O11" s="95">
        <v>30</v>
      </c>
      <c r="P11" s="95">
        <v>355</v>
      </c>
      <c r="Q11" s="95">
        <v>212</v>
      </c>
      <c r="R11" s="95">
        <v>1117</v>
      </c>
      <c r="S11" s="95">
        <v>1447</v>
      </c>
      <c r="T11" s="95">
        <v>3775</v>
      </c>
      <c r="U11" s="95">
        <v>762</v>
      </c>
      <c r="V11" s="95">
        <v>1417</v>
      </c>
      <c r="W11" s="95">
        <v>1522</v>
      </c>
      <c r="X11" s="96">
        <v>4280</v>
      </c>
      <c r="Y11" s="97">
        <v>2019</v>
      </c>
      <c r="Z11" s="98">
        <v>2019</v>
      </c>
      <c r="AA11" s="95">
        <v>21</v>
      </c>
      <c r="AB11" s="95">
        <v>191</v>
      </c>
      <c r="AC11" s="95">
        <v>51</v>
      </c>
      <c r="AD11" s="95">
        <v>758</v>
      </c>
      <c r="AE11" s="95">
        <v>232</v>
      </c>
      <c r="AF11" s="95">
        <v>662</v>
      </c>
      <c r="AG11" s="95">
        <v>77</v>
      </c>
      <c r="AH11" s="95">
        <v>227</v>
      </c>
      <c r="AI11" s="95">
        <v>87</v>
      </c>
      <c r="AJ11" s="95">
        <v>310</v>
      </c>
      <c r="AK11" s="95">
        <v>30</v>
      </c>
      <c r="AL11" s="95">
        <v>1465</v>
      </c>
      <c r="AM11" s="95">
        <v>271</v>
      </c>
      <c r="AN11" s="95">
        <v>2493</v>
      </c>
      <c r="AO11" s="95">
        <v>318</v>
      </c>
      <c r="AP11" s="95">
        <v>4372</v>
      </c>
      <c r="AQ11" s="95">
        <v>203</v>
      </c>
      <c r="AR11" s="95">
        <v>679</v>
      </c>
      <c r="AS11" s="95">
        <v>887</v>
      </c>
      <c r="AT11" s="95">
        <v>1577</v>
      </c>
      <c r="AU11" s="94">
        <v>2019</v>
      </c>
    </row>
    <row r="12" spans="1:50" s="13" customFormat="1" ht="23.25" customHeight="1">
      <c r="A12" s="93">
        <v>2020</v>
      </c>
      <c r="B12" s="87">
        <v>8826</v>
      </c>
      <c r="C12" s="87">
        <v>3607</v>
      </c>
      <c r="D12" s="87">
        <v>30426</v>
      </c>
      <c r="E12" s="87">
        <v>15429</v>
      </c>
      <c r="F12" s="87">
        <v>14997</v>
      </c>
      <c r="G12" s="95">
        <v>8</v>
      </c>
      <c r="H12" s="95">
        <v>27</v>
      </c>
      <c r="I12" s="95">
        <v>0</v>
      </c>
      <c r="J12" s="95">
        <v>0</v>
      </c>
      <c r="K12" s="95">
        <v>621</v>
      </c>
      <c r="L12" s="95">
        <v>5159</v>
      </c>
      <c r="M12" s="95">
        <v>29</v>
      </c>
      <c r="N12" s="95">
        <v>251</v>
      </c>
      <c r="O12" s="95">
        <v>47</v>
      </c>
      <c r="P12" s="95">
        <v>367</v>
      </c>
      <c r="Q12" s="95">
        <v>603</v>
      </c>
      <c r="R12" s="95">
        <v>1774</v>
      </c>
      <c r="S12" s="95">
        <v>2315</v>
      </c>
      <c r="T12" s="95">
        <v>4199</v>
      </c>
      <c r="U12" s="95">
        <v>821</v>
      </c>
      <c r="V12" s="95">
        <v>1429</v>
      </c>
      <c r="W12" s="95">
        <v>1672</v>
      </c>
      <c r="X12" s="96">
        <v>3713</v>
      </c>
      <c r="Y12" s="97">
        <v>2020</v>
      </c>
      <c r="Z12" s="98">
        <v>2020</v>
      </c>
      <c r="AA12" s="95">
        <v>52</v>
      </c>
      <c r="AB12" s="95">
        <v>194</v>
      </c>
      <c r="AC12" s="95">
        <v>75</v>
      </c>
      <c r="AD12" s="95">
        <v>836</v>
      </c>
      <c r="AE12" s="95">
        <v>412</v>
      </c>
      <c r="AF12" s="95">
        <v>841</v>
      </c>
      <c r="AG12" s="95">
        <v>154</v>
      </c>
      <c r="AH12" s="95">
        <v>379</v>
      </c>
      <c r="AI12" s="95">
        <v>149</v>
      </c>
      <c r="AJ12" s="95">
        <v>382</v>
      </c>
      <c r="AK12" s="95">
        <v>31</v>
      </c>
      <c r="AL12" s="95">
        <v>1470</v>
      </c>
      <c r="AM12" s="95">
        <v>309</v>
      </c>
      <c r="AN12" s="95">
        <v>2492</v>
      </c>
      <c r="AO12" s="95">
        <v>316</v>
      </c>
      <c r="AP12" s="95">
        <v>4633</v>
      </c>
      <c r="AQ12" s="95">
        <v>209</v>
      </c>
      <c r="AR12" s="95">
        <v>625</v>
      </c>
      <c r="AS12" s="95">
        <v>1003</v>
      </c>
      <c r="AT12" s="95">
        <v>1655</v>
      </c>
      <c r="AU12" s="94">
        <v>2020</v>
      </c>
    </row>
    <row r="13" spans="1:50" s="119" customFormat="1" ht="23.25" customHeight="1">
      <c r="A13" s="118">
        <v>2021</v>
      </c>
      <c r="B13" s="124">
        <f>SUM(B14:B21)</f>
        <v>9011</v>
      </c>
      <c r="C13" s="124">
        <f t="shared" ref="C13:X13" si="0">SUM(C14:C21)</f>
        <v>3701</v>
      </c>
      <c r="D13" s="124">
        <f t="shared" si="0"/>
        <v>30843</v>
      </c>
      <c r="E13" s="124">
        <f t="shared" si="0"/>
        <v>15647</v>
      </c>
      <c r="F13" s="124">
        <f t="shared" si="0"/>
        <v>15196</v>
      </c>
      <c r="G13" s="124">
        <f t="shared" si="0"/>
        <v>7</v>
      </c>
      <c r="H13" s="124">
        <f t="shared" si="0"/>
        <v>22</v>
      </c>
      <c r="I13" s="124">
        <f t="shared" si="0"/>
        <v>0</v>
      </c>
      <c r="J13" s="124">
        <f t="shared" si="0"/>
        <v>0</v>
      </c>
      <c r="K13" s="124">
        <f t="shared" si="0"/>
        <v>618</v>
      </c>
      <c r="L13" s="124">
        <f t="shared" si="0"/>
        <v>4067</v>
      </c>
      <c r="M13" s="124">
        <f t="shared" si="0"/>
        <v>32</v>
      </c>
      <c r="N13" s="124">
        <f t="shared" si="0"/>
        <v>210</v>
      </c>
      <c r="O13" s="124">
        <f t="shared" si="0"/>
        <v>47</v>
      </c>
      <c r="P13" s="124">
        <f t="shared" si="0"/>
        <v>401</v>
      </c>
      <c r="Q13" s="124">
        <f t="shared" si="0"/>
        <v>613</v>
      </c>
      <c r="R13" s="124">
        <f t="shared" si="0"/>
        <v>1877</v>
      </c>
      <c r="S13" s="124">
        <f t="shared" si="0"/>
        <v>2260</v>
      </c>
      <c r="T13" s="124">
        <f t="shared" si="0"/>
        <v>4232</v>
      </c>
      <c r="U13" s="124">
        <f t="shared" si="0"/>
        <v>963</v>
      </c>
      <c r="V13" s="124">
        <f t="shared" si="0"/>
        <v>1707</v>
      </c>
      <c r="W13" s="124">
        <f t="shared" si="0"/>
        <v>1665</v>
      </c>
      <c r="X13" s="124">
        <f t="shared" si="0"/>
        <v>3793</v>
      </c>
      <c r="Y13" s="125">
        <v>2021</v>
      </c>
      <c r="Z13" s="126">
        <v>2021</v>
      </c>
      <c r="AA13" s="127">
        <f>SUM(AA14:AA21)</f>
        <v>63</v>
      </c>
      <c r="AB13" s="127">
        <f t="shared" ref="AB13:AT13" si="1">SUM(AB14:AB21)</f>
        <v>238</v>
      </c>
      <c r="AC13" s="127">
        <f t="shared" si="1"/>
        <v>72</v>
      </c>
      <c r="AD13" s="127">
        <f t="shared" si="1"/>
        <v>807</v>
      </c>
      <c r="AE13" s="127">
        <f t="shared" si="1"/>
        <v>425</v>
      </c>
      <c r="AF13" s="127">
        <f t="shared" si="1"/>
        <v>832</v>
      </c>
      <c r="AG13" s="127">
        <f t="shared" si="1"/>
        <v>149</v>
      </c>
      <c r="AH13" s="127">
        <f t="shared" si="1"/>
        <v>311</v>
      </c>
      <c r="AI13" s="127">
        <f t="shared" si="1"/>
        <v>187</v>
      </c>
      <c r="AJ13" s="127">
        <f t="shared" si="1"/>
        <v>563</v>
      </c>
      <c r="AK13" s="127">
        <f t="shared" si="1"/>
        <v>31</v>
      </c>
      <c r="AL13" s="127">
        <f t="shared" si="1"/>
        <v>1449</v>
      </c>
      <c r="AM13" s="127">
        <f t="shared" si="1"/>
        <v>326</v>
      </c>
      <c r="AN13" s="127">
        <f t="shared" si="1"/>
        <v>2340</v>
      </c>
      <c r="AO13" s="127">
        <f t="shared" si="1"/>
        <v>320</v>
      </c>
      <c r="AP13" s="127">
        <f t="shared" si="1"/>
        <v>4724</v>
      </c>
      <c r="AQ13" s="127">
        <f t="shared" si="1"/>
        <v>223</v>
      </c>
      <c r="AR13" s="127">
        <f t="shared" si="1"/>
        <v>658</v>
      </c>
      <c r="AS13" s="127">
        <f t="shared" si="1"/>
        <v>1013</v>
      </c>
      <c r="AT13" s="127">
        <f t="shared" si="1"/>
        <v>1612</v>
      </c>
      <c r="AU13" s="128">
        <v>2021</v>
      </c>
    </row>
    <row r="14" spans="1:50" s="138" customFormat="1" ht="23.25" customHeight="1">
      <c r="A14" s="129" t="s">
        <v>35</v>
      </c>
      <c r="B14" s="130">
        <v>447</v>
      </c>
      <c r="C14" s="130">
        <v>151</v>
      </c>
      <c r="D14" s="87">
        <v>1997</v>
      </c>
      <c r="E14" s="131">
        <v>1143</v>
      </c>
      <c r="F14" s="131">
        <v>854</v>
      </c>
      <c r="G14" s="131">
        <v>0</v>
      </c>
      <c r="H14" s="131">
        <v>0</v>
      </c>
      <c r="I14" s="132">
        <v>0</v>
      </c>
      <c r="J14" s="132">
        <v>0</v>
      </c>
      <c r="K14" s="131">
        <v>20</v>
      </c>
      <c r="L14" s="131">
        <v>40</v>
      </c>
      <c r="M14" s="131">
        <v>1</v>
      </c>
      <c r="N14" s="131">
        <v>1</v>
      </c>
      <c r="O14" s="131">
        <v>0</v>
      </c>
      <c r="P14" s="131">
        <v>0</v>
      </c>
      <c r="Q14" s="131">
        <v>75</v>
      </c>
      <c r="R14" s="131">
        <v>193</v>
      </c>
      <c r="S14" s="131">
        <v>98</v>
      </c>
      <c r="T14" s="131">
        <v>152</v>
      </c>
      <c r="U14" s="131">
        <v>79</v>
      </c>
      <c r="V14" s="131">
        <v>79</v>
      </c>
      <c r="W14" s="131">
        <v>37</v>
      </c>
      <c r="X14" s="133">
        <v>97</v>
      </c>
      <c r="Y14" s="134" t="s">
        <v>18</v>
      </c>
      <c r="Z14" s="135" t="s">
        <v>35</v>
      </c>
      <c r="AA14" s="136">
        <v>5</v>
      </c>
      <c r="AB14" s="136">
        <v>113</v>
      </c>
      <c r="AC14" s="136">
        <v>2</v>
      </c>
      <c r="AD14" s="136">
        <v>8</v>
      </c>
      <c r="AE14" s="136">
        <v>16</v>
      </c>
      <c r="AF14" s="136">
        <v>32</v>
      </c>
      <c r="AG14" s="136">
        <v>24</v>
      </c>
      <c r="AH14" s="136">
        <v>51</v>
      </c>
      <c r="AI14" s="136">
        <v>12</v>
      </c>
      <c r="AJ14" s="136">
        <v>32</v>
      </c>
      <c r="AK14" s="136">
        <v>3</v>
      </c>
      <c r="AL14" s="136">
        <v>653</v>
      </c>
      <c r="AM14" s="136">
        <v>16</v>
      </c>
      <c r="AN14" s="136">
        <v>370</v>
      </c>
      <c r="AO14" s="136">
        <v>10</v>
      </c>
      <c r="AP14" s="136">
        <v>86</v>
      </c>
      <c r="AQ14" s="136">
        <v>3</v>
      </c>
      <c r="AR14" s="136">
        <v>4</v>
      </c>
      <c r="AS14" s="136">
        <v>49</v>
      </c>
      <c r="AT14" s="136">
        <v>86</v>
      </c>
      <c r="AU14" s="137" t="s">
        <v>18</v>
      </c>
    </row>
    <row r="15" spans="1:50" s="138" customFormat="1" ht="23.25" customHeight="1">
      <c r="A15" s="129" t="s">
        <v>36</v>
      </c>
      <c r="B15" s="130">
        <v>1181</v>
      </c>
      <c r="C15" s="139">
        <v>516</v>
      </c>
      <c r="D15" s="87">
        <v>2765</v>
      </c>
      <c r="E15" s="131">
        <v>1239</v>
      </c>
      <c r="F15" s="131">
        <v>1526</v>
      </c>
      <c r="G15" s="131">
        <v>0</v>
      </c>
      <c r="H15" s="131">
        <v>0</v>
      </c>
      <c r="I15" s="132">
        <v>0</v>
      </c>
      <c r="J15" s="132">
        <v>0</v>
      </c>
      <c r="K15" s="131">
        <v>56</v>
      </c>
      <c r="L15" s="131">
        <v>78</v>
      </c>
      <c r="M15" s="131">
        <v>0</v>
      </c>
      <c r="N15" s="131">
        <v>0</v>
      </c>
      <c r="O15" s="131">
        <v>1</v>
      </c>
      <c r="P15" s="131">
        <v>4</v>
      </c>
      <c r="Q15" s="131">
        <v>53</v>
      </c>
      <c r="R15" s="131">
        <v>122</v>
      </c>
      <c r="S15" s="131">
        <v>377</v>
      </c>
      <c r="T15" s="131">
        <v>608</v>
      </c>
      <c r="U15" s="131">
        <v>124</v>
      </c>
      <c r="V15" s="131">
        <v>192</v>
      </c>
      <c r="W15" s="131">
        <v>204</v>
      </c>
      <c r="X15" s="133">
        <v>352</v>
      </c>
      <c r="Y15" s="134" t="s">
        <v>19</v>
      </c>
      <c r="Z15" s="135" t="s">
        <v>36</v>
      </c>
      <c r="AA15" s="136">
        <v>7</v>
      </c>
      <c r="AB15" s="136">
        <v>12</v>
      </c>
      <c r="AC15" s="136">
        <v>7</v>
      </c>
      <c r="AD15" s="136">
        <v>137</v>
      </c>
      <c r="AE15" s="136">
        <v>57</v>
      </c>
      <c r="AF15" s="136">
        <v>108</v>
      </c>
      <c r="AG15" s="136">
        <v>18</v>
      </c>
      <c r="AH15" s="136">
        <v>35</v>
      </c>
      <c r="AI15" s="136">
        <v>18</v>
      </c>
      <c r="AJ15" s="136">
        <v>39</v>
      </c>
      <c r="AK15" s="136">
        <v>4</v>
      </c>
      <c r="AL15" s="136">
        <v>39</v>
      </c>
      <c r="AM15" s="136">
        <v>23</v>
      </c>
      <c r="AN15" s="136">
        <v>191</v>
      </c>
      <c r="AO15" s="136">
        <v>37</v>
      </c>
      <c r="AP15" s="136">
        <v>607</v>
      </c>
      <c r="AQ15" s="136">
        <v>29</v>
      </c>
      <c r="AR15" s="136">
        <v>37</v>
      </c>
      <c r="AS15" s="136">
        <v>166</v>
      </c>
      <c r="AT15" s="136">
        <v>204</v>
      </c>
      <c r="AU15" s="137" t="s">
        <v>19</v>
      </c>
    </row>
    <row r="16" spans="1:50" s="138" customFormat="1" ht="23.25" customHeight="1">
      <c r="A16" s="129" t="s">
        <v>103</v>
      </c>
      <c r="B16" s="130">
        <v>1190</v>
      </c>
      <c r="C16" s="139">
        <v>574</v>
      </c>
      <c r="D16" s="87">
        <v>2947</v>
      </c>
      <c r="E16" s="131">
        <v>1221</v>
      </c>
      <c r="F16" s="131">
        <v>1726</v>
      </c>
      <c r="G16" s="131">
        <v>0</v>
      </c>
      <c r="H16" s="131">
        <v>0</v>
      </c>
      <c r="I16" s="132">
        <v>0</v>
      </c>
      <c r="J16" s="132">
        <v>0</v>
      </c>
      <c r="K16" s="131">
        <v>47</v>
      </c>
      <c r="L16" s="131">
        <v>99</v>
      </c>
      <c r="M16" s="131">
        <v>1</v>
      </c>
      <c r="N16" s="131">
        <v>1</v>
      </c>
      <c r="O16" s="131">
        <v>1</v>
      </c>
      <c r="P16" s="131">
        <v>2</v>
      </c>
      <c r="Q16" s="131">
        <v>73</v>
      </c>
      <c r="R16" s="131">
        <v>211</v>
      </c>
      <c r="S16" s="131">
        <v>345</v>
      </c>
      <c r="T16" s="131">
        <v>533</v>
      </c>
      <c r="U16" s="131">
        <v>32</v>
      </c>
      <c r="V16" s="131">
        <v>158</v>
      </c>
      <c r="W16" s="131">
        <v>337</v>
      </c>
      <c r="X16" s="133">
        <v>558</v>
      </c>
      <c r="Y16" s="134" t="s">
        <v>20</v>
      </c>
      <c r="Z16" s="135" t="s">
        <v>104</v>
      </c>
      <c r="AA16" s="136">
        <v>11</v>
      </c>
      <c r="AB16" s="136">
        <v>50</v>
      </c>
      <c r="AC16" s="136">
        <v>7</v>
      </c>
      <c r="AD16" s="136">
        <v>30</v>
      </c>
      <c r="AE16" s="136">
        <v>35</v>
      </c>
      <c r="AF16" s="136">
        <v>51</v>
      </c>
      <c r="AG16" s="136">
        <v>16</v>
      </c>
      <c r="AH16" s="136">
        <v>25</v>
      </c>
      <c r="AI16" s="136">
        <v>32</v>
      </c>
      <c r="AJ16" s="136">
        <v>51</v>
      </c>
      <c r="AK16" s="136">
        <v>1</v>
      </c>
      <c r="AL16" s="136">
        <v>13</v>
      </c>
      <c r="AM16" s="136">
        <v>20</v>
      </c>
      <c r="AN16" s="136">
        <v>29</v>
      </c>
      <c r="AO16" s="136">
        <v>47</v>
      </c>
      <c r="AP16" s="136">
        <v>878</v>
      </c>
      <c r="AQ16" s="136">
        <v>46</v>
      </c>
      <c r="AR16" s="136">
        <v>56</v>
      </c>
      <c r="AS16" s="136">
        <v>139</v>
      </c>
      <c r="AT16" s="136">
        <v>202</v>
      </c>
      <c r="AU16" s="137" t="s">
        <v>20</v>
      </c>
    </row>
    <row r="17" spans="1:47" s="138" customFormat="1" ht="23.25" customHeight="1">
      <c r="A17" s="129" t="s">
        <v>105</v>
      </c>
      <c r="B17" s="130">
        <v>417</v>
      </c>
      <c r="C17" s="139">
        <v>180</v>
      </c>
      <c r="D17" s="87">
        <v>935</v>
      </c>
      <c r="E17" s="131">
        <v>495</v>
      </c>
      <c r="F17" s="131">
        <v>440</v>
      </c>
      <c r="G17" s="131">
        <v>1</v>
      </c>
      <c r="H17" s="131">
        <v>7</v>
      </c>
      <c r="I17" s="132">
        <v>0</v>
      </c>
      <c r="J17" s="132">
        <v>0</v>
      </c>
      <c r="K17" s="131">
        <v>19</v>
      </c>
      <c r="L17" s="131">
        <v>27</v>
      </c>
      <c r="M17" s="131">
        <v>1</v>
      </c>
      <c r="N17" s="131">
        <v>1</v>
      </c>
      <c r="O17" s="131">
        <v>0</v>
      </c>
      <c r="P17" s="131">
        <v>0</v>
      </c>
      <c r="Q17" s="131">
        <v>20</v>
      </c>
      <c r="R17" s="131">
        <v>71</v>
      </c>
      <c r="S17" s="131">
        <v>123</v>
      </c>
      <c r="T17" s="131">
        <v>175</v>
      </c>
      <c r="U17" s="131">
        <v>16</v>
      </c>
      <c r="V17" s="131">
        <v>21</v>
      </c>
      <c r="W17" s="131">
        <v>115</v>
      </c>
      <c r="X17" s="133">
        <v>339</v>
      </c>
      <c r="Y17" s="134" t="s">
        <v>21</v>
      </c>
      <c r="Z17" s="135" t="s">
        <v>106</v>
      </c>
      <c r="AA17" s="131">
        <v>2</v>
      </c>
      <c r="AB17" s="131">
        <v>4</v>
      </c>
      <c r="AC17" s="136">
        <v>4</v>
      </c>
      <c r="AD17" s="136">
        <v>26</v>
      </c>
      <c r="AE17" s="136">
        <v>14</v>
      </c>
      <c r="AF17" s="136">
        <v>18</v>
      </c>
      <c r="AG17" s="136">
        <v>4</v>
      </c>
      <c r="AH17" s="136">
        <v>7</v>
      </c>
      <c r="AI17" s="136">
        <v>8</v>
      </c>
      <c r="AJ17" s="136">
        <v>30</v>
      </c>
      <c r="AK17" s="136">
        <v>3</v>
      </c>
      <c r="AL17" s="136">
        <v>44</v>
      </c>
      <c r="AM17" s="136">
        <v>11</v>
      </c>
      <c r="AN17" s="136">
        <v>36</v>
      </c>
      <c r="AO17" s="136">
        <v>8</v>
      </c>
      <c r="AP17" s="136">
        <v>34</v>
      </c>
      <c r="AQ17" s="136">
        <v>5</v>
      </c>
      <c r="AR17" s="136">
        <v>7</v>
      </c>
      <c r="AS17" s="136">
        <v>63</v>
      </c>
      <c r="AT17" s="136">
        <v>88</v>
      </c>
      <c r="AU17" s="137" t="s">
        <v>21</v>
      </c>
    </row>
    <row r="18" spans="1:47" s="138" customFormat="1" ht="23.25" customHeight="1">
      <c r="A18" s="129" t="s">
        <v>107</v>
      </c>
      <c r="B18" s="130">
        <v>1892</v>
      </c>
      <c r="C18" s="139">
        <v>754</v>
      </c>
      <c r="D18" s="87">
        <v>5671</v>
      </c>
      <c r="E18" s="131">
        <v>2773</v>
      </c>
      <c r="F18" s="131">
        <v>2898</v>
      </c>
      <c r="G18" s="131">
        <v>2</v>
      </c>
      <c r="H18" s="131">
        <v>10</v>
      </c>
      <c r="I18" s="132">
        <v>0</v>
      </c>
      <c r="J18" s="132">
        <v>0</v>
      </c>
      <c r="K18" s="131">
        <v>68</v>
      </c>
      <c r="L18" s="131">
        <v>210</v>
      </c>
      <c r="M18" s="131">
        <v>8</v>
      </c>
      <c r="N18" s="131">
        <v>150</v>
      </c>
      <c r="O18" s="131">
        <v>5</v>
      </c>
      <c r="P18" s="131">
        <v>9</v>
      </c>
      <c r="Q18" s="131">
        <v>146</v>
      </c>
      <c r="R18" s="131">
        <v>428</v>
      </c>
      <c r="S18" s="131">
        <v>406</v>
      </c>
      <c r="T18" s="131">
        <v>779</v>
      </c>
      <c r="U18" s="131">
        <v>343</v>
      </c>
      <c r="V18" s="131">
        <v>550</v>
      </c>
      <c r="W18" s="131">
        <v>290</v>
      </c>
      <c r="X18" s="133">
        <v>639</v>
      </c>
      <c r="Y18" s="134" t="s">
        <v>22</v>
      </c>
      <c r="Z18" s="135" t="s">
        <v>107</v>
      </c>
      <c r="AA18" s="136">
        <v>16</v>
      </c>
      <c r="AB18" s="136">
        <v>19</v>
      </c>
      <c r="AC18" s="136">
        <v>7</v>
      </c>
      <c r="AD18" s="136">
        <v>28</v>
      </c>
      <c r="AE18" s="136">
        <v>111</v>
      </c>
      <c r="AF18" s="136">
        <v>237</v>
      </c>
      <c r="AG18" s="136">
        <v>31</v>
      </c>
      <c r="AH18" s="136">
        <v>49</v>
      </c>
      <c r="AI18" s="136">
        <v>50</v>
      </c>
      <c r="AJ18" s="136">
        <v>167</v>
      </c>
      <c r="AK18" s="136">
        <v>7</v>
      </c>
      <c r="AL18" s="136">
        <v>80</v>
      </c>
      <c r="AM18" s="136">
        <v>60</v>
      </c>
      <c r="AN18" s="136">
        <v>458</v>
      </c>
      <c r="AO18" s="136">
        <v>71</v>
      </c>
      <c r="AP18" s="136">
        <v>1405</v>
      </c>
      <c r="AQ18" s="136">
        <v>28</v>
      </c>
      <c r="AR18" s="136">
        <v>81</v>
      </c>
      <c r="AS18" s="136">
        <v>243</v>
      </c>
      <c r="AT18" s="136">
        <v>372</v>
      </c>
      <c r="AU18" s="137" t="s">
        <v>22</v>
      </c>
    </row>
    <row r="19" spans="1:47" s="138" customFormat="1" ht="23.25" customHeight="1">
      <c r="A19" s="129" t="s">
        <v>108</v>
      </c>
      <c r="B19" s="130">
        <v>2349</v>
      </c>
      <c r="C19" s="139">
        <v>1027</v>
      </c>
      <c r="D19" s="87">
        <v>7839</v>
      </c>
      <c r="E19" s="131">
        <v>3315</v>
      </c>
      <c r="F19" s="131">
        <v>4524</v>
      </c>
      <c r="G19" s="131">
        <v>2</v>
      </c>
      <c r="H19" s="131">
        <v>2</v>
      </c>
      <c r="I19" s="132">
        <v>0</v>
      </c>
      <c r="J19" s="132">
        <v>0</v>
      </c>
      <c r="K19" s="131">
        <v>59</v>
      </c>
      <c r="L19" s="131">
        <v>293</v>
      </c>
      <c r="M19" s="131">
        <v>1</v>
      </c>
      <c r="N19" s="131">
        <v>1</v>
      </c>
      <c r="O19" s="131">
        <v>7</v>
      </c>
      <c r="P19" s="131">
        <v>41</v>
      </c>
      <c r="Q19" s="131">
        <v>108</v>
      </c>
      <c r="R19" s="131">
        <v>376</v>
      </c>
      <c r="S19" s="131">
        <v>564</v>
      </c>
      <c r="T19" s="131">
        <v>1261</v>
      </c>
      <c r="U19" s="131">
        <v>243</v>
      </c>
      <c r="V19" s="131">
        <v>400</v>
      </c>
      <c r="W19" s="131">
        <v>501</v>
      </c>
      <c r="X19" s="133">
        <v>1416</v>
      </c>
      <c r="Y19" s="134" t="s">
        <v>109</v>
      </c>
      <c r="Z19" s="135" t="s">
        <v>108</v>
      </c>
      <c r="AA19" s="136">
        <v>12</v>
      </c>
      <c r="AB19" s="136">
        <v>24</v>
      </c>
      <c r="AC19" s="136">
        <v>41</v>
      </c>
      <c r="AD19" s="136">
        <v>563</v>
      </c>
      <c r="AE19" s="136">
        <v>139</v>
      </c>
      <c r="AF19" s="136">
        <v>285</v>
      </c>
      <c r="AG19" s="136">
        <v>38</v>
      </c>
      <c r="AH19" s="136">
        <v>110</v>
      </c>
      <c r="AI19" s="136">
        <v>39</v>
      </c>
      <c r="AJ19" s="136">
        <v>152</v>
      </c>
      <c r="AK19" s="136">
        <v>6</v>
      </c>
      <c r="AL19" s="136">
        <v>396</v>
      </c>
      <c r="AM19" s="136">
        <v>174</v>
      </c>
      <c r="AN19" s="136">
        <v>809</v>
      </c>
      <c r="AO19" s="136">
        <v>108</v>
      </c>
      <c r="AP19" s="136">
        <v>1128</v>
      </c>
      <c r="AQ19" s="136">
        <v>85</v>
      </c>
      <c r="AR19" s="136">
        <v>212</v>
      </c>
      <c r="AS19" s="136">
        <v>222</v>
      </c>
      <c r="AT19" s="136">
        <v>370</v>
      </c>
      <c r="AU19" s="137" t="s">
        <v>109</v>
      </c>
    </row>
    <row r="20" spans="1:47" s="138" customFormat="1" ht="23.25" customHeight="1">
      <c r="A20" s="129" t="s">
        <v>110</v>
      </c>
      <c r="B20" s="130">
        <v>891</v>
      </c>
      <c r="C20" s="139">
        <v>317</v>
      </c>
      <c r="D20" s="87">
        <v>5925</v>
      </c>
      <c r="E20" s="131">
        <v>3677</v>
      </c>
      <c r="F20" s="131">
        <v>2248</v>
      </c>
      <c r="G20" s="131">
        <v>1</v>
      </c>
      <c r="H20" s="131">
        <v>2</v>
      </c>
      <c r="I20" s="132">
        <v>0</v>
      </c>
      <c r="J20" s="132">
        <v>0</v>
      </c>
      <c r="K20" s="131">
        <v>207</v>
      </c>
      <c r="L20" s="131">
        <v>2503</v>
      </c>
      <c r="M20" s="131">
        <v>2</v>
      </c>
      <c r="N20" s="131">
        <v>38</v>
      </c>
      <c r="O20" s="131">
        <v>12</v>
      </c>
      <c r="P20" s="131">
        <v>176</v>
      </c>
      <c r="Q20" s="131">
        <v>73</v>
      </c>
      <c r="R20" s="131">
        <v>204</v>
      </c>
      <c r="S20" s="131">
        <v>198</v>
      </c>
      <c r="T20" s="131">
        <v>402</v>
      </c>
      <c r="U20" s="131">
        <v>69</v>
      </c>
      <c r="V20" s="131">
        <v>223</v>
      </c>
      <c r="W20" s="131">
        <v>141</v>
      </c>
      <c r="X20" s="133">
        <v>317</v>
      </c>
      <c r="Y20" s="134" t="s">
        <v>16</v>
      </c>
      <c r="Z20" s="135" t="s">
        <v>111</v>
      </c>
      <c r="AA20" s="136">
        <v>7</v>
      </c>
      <c r="AB20" s="136">
        <v>12</v>
      </c>
      <c r="AC20" s="136">
        <v>2</v>
      </c>
      <c r="AD20" s="136">
        <v>7</v>
      </c>
      <c r="AE20" s="136">
        <v>34</v>
      </c>
      <c r="AF20" s="136">
        <v>68</v>
      </c>
      <c r="AG20" s="136">
        <v>7</v>
      </c>
      <c r="AH20" s="136">
        <v>17</v>
      </c>
      <c r="AI20" s="136">
        <v>15</v>
      </c>
      <c r="AJ20" s="136">
        <v>51</v>
      </c>
      <c r="AK20" s="136">
        <v>4</v>
      </c>
      <c r="AL20" s="136">
        <v>61</v>
      </c>
      <c r="AM20" s="136">
        <v>13</v>
      </c>
      <c r="AN20" s="136">
        <v>163</v>
      </c>
      <c r="AO20" s="136">
        <v>23</v>
      </c>
      <c r="AP20" s="136">
        <v>317</v>
      </c>
      <c r="AQ20" s="136">
        <v>13</v>
      </c>
      <c r="AR20" s="136">
        <v>201</v>
      </c>
      <c r="AS20" s="136">
        <v>70</v>
      </c>
      <c r="AT20" s="136">
        <v>163</v>
      </c>
      <c r="AU20" s="137" t="s">
        <v>16</v>
      </c>
    </row>
    <row r="21" spans="1:47" s="138" customFormat="1" ht="23.25" customHeight="1">
      <c r="A21" s="140" t="s">
        <v>112</v>
      </c>
      <c r="B21" s="141">
        <v>644</v>
      </c>
      <c r="C21" s="142">
        <v>182</v>
      </c>
      <c r="D21" s="143">
        <v>2764</v>
      </c>
      <c r="E21" s="144">
        <v>1784</v>
      </c>
      <c r="F21" s="144">
        <v>980</v>
      </c>
      <c r="G21" s="144">
        <v>1</v>
      </c>
      <c r="H21" s="144">
        <v>1</v>
      </c>
      <c r="I21" s="144">
        <v>0</v>
      </c>
      <c r="J21" s="144">
        <v>0</v>
      </c>
      <c r="K21" s="144">
        <v>142</v>
      </c>
      <c r="L21" s="144">
        <v>817</v>
      </c>
      <c r="M21" s="144">
        <v>18</v>
      </c>
      <c r="N21" s="144">
        <v>18</v>
      </c>
      <c r="O21" s="144">
        <v>21</v>
      </c>
      <c r="P21" s="144">
        <v>169</v>
      </c>
      <c r="Q21" s="144">
        <v>65</v>
      </c>
      <c r="R21" s="144">
        <v>272</v>
      </c>
      <c r="S21" s="144">
        <v>149</v>
      </c>
      <c r="T21" s="144">
        <v>322</v>
      </c>
      <c r="U21" s="144">
        <v>57</v>
      </c>
      <c r="V21" s="144">
        <v>84</v>
      </c>
      <c r="W21" s="144">
        <v>40</v>
      </c>
      <c r="X21" s="145">
        <v>75</v>
      </c>
      <c r="Y21" s="146" t="s">
        <v>17</v>
      </c>
      <c r="Z21" s="147" t="s">
        <v>112</v>
      </c>
      <c r="AA21" s="148">
        <v>3</v>
      </c>
      <c r="AB21" s="148">
        <v>4</v>
      </c>
      <c r="AC21" s="148">
        <v>2</v>
      </c>
      <c r="AD21" s="148">
        <v>8</v>
      </c>
      <c r="AE21" s="148">
        <v>19</v>
      </c>
      <c r="AF21" s="148">
        <v>33</v>
      </c>
      <c r="AG21" s="148">
        <v>11</v>
      </c>
      <c r="AH21" s="148">
        <v>17</v>
      </c>
      <c r="AI21" s="148">
        <v>13</v>
      </c>
      <c r="AJ21" s="148">
        <v>41</v>
      </c>
      <c r="AK21" s="148">
        <v>3</v>
      </c>
      <c r="AL21" s="148">
        <v>163</v>
      </c>
      <c r="AM21" s="148">
        <v>9</v>
      </c>
      <c r="AN21" s="148">
        <v>284</v>
      </c>
      <c r="AO21" s="148">
        <v>16</v>
      </c>
      <c r="AP21" s="148">
        <v>269</v>
      </c>
      <c r="AQ21" s="148">
        <v>14</v>
      </c>
      <c r="AR21" s="148">
        <v>60</v>
      </c>
      <c r="AS21" s="148">
        <v>61</v>
      </c>
      <c r="AT21" s="148">
        <v>127</v>
      </c>
      <c r="AU21" s="149" t="s">
        <v>17</v>
      </c>
    </row>
    <row r="22" spans="1:47" s="13" customFormat="1" ht="15" customHeight="1">
      <c r="A22" s="50" t="s">
        <v>154</v>
      </c>
      <c r="B22" s="74"/>
      <c r="C22" s="74"/>
      <c r="D22" s="74"/>
      <c r="E22" s="74"/>
      <c r="F22" s="74"/>
      <c r="G22" s="74"/>
      <c r="H22" s="88"/>
      <c r="I22" s="89"/>
      <c r="J22" s="88"/>
      <c r="K22" s="89"/>
      <c r="L22" s="88"/>
      <c r="M22" s="89"/>
      <c r="N22" s="88"/>
      <c r="O22" s="195" t="s">
        <v>155</v>
      </c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214" t="s">
        <v>154</v>
      </c>
      <c r="AA22" s="214"/>
      <c r="AB22" s="214"/>
      <c r="AC22" s="214"/>
      <c r="AD22" s="214"/>
      <c r="AE22" s="214"/>
      <c r="AF22" s="214"/>
      <c r="AG22" s="88"/>
      <c r="AH22" s="88"/>
      <c r="AI22" s="88"/>
      <c r="AJ22" s="90"/>
      <c r="AK22" s="195" t="s">
        <v>155</v>
      </c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</row>
    <row r="23" spans="1:47" s="13" customFormat="1" ht="15" customHeight="1">
      <c r="A23" s="19"/>
      <c r="B23" s="19"/>
      <c r="C23" s="19"/>
      <c r="D23" s="19"/>
      <c r="E23" s="19"/>
      <c r="F23" s="19"/>
      <c r="T23" s="196"/>
      <c r="U23" s="196"/>
      <c r="V23" s="196"/>
      <c r="W23" s="196"/>
      <c r="X23" s="196"/>
      <c r="Y23" s="196"/>
      <c r="Z23" s="20"/>
      <c r="AA23" s="19"/>
      <c r="AR23" s="196"/>
      <c r="AS23" s="196"/>
      <c r="AT23" s="196"/>
      <c r="AU23" s="196"/>
    </row>
    <row r="24" spans="1:47" ht="2.25" customHeight="1">
      <c r="A24" s="16"/>
      <c r="B24" s="16"/>
      <c r="C24" s="16"/>
      <c r="D24" s="16"/>
      <c r="E24" s="16"/>
      <c r="F24" s="16"/>
      <c r="Z24" s="15"/>
      <c r="AA24" s="16"/>
    </row>
    <row r="25" spans="1:47" ht="14.25" hidden="1" customHeight="1">
      <c r="A25" s="16"/>
      <c r="B25" s="16"/>
      <c r="C25" s="16"/>
      <c r="D25" s="16"/>
      <c r="E25" s="16"/>
      <c r="F25" s="16"/>
      <c r="Z25" s="15"/>
      <c r="AA25" s="16"/>
    </row>
    <row r="26" spans="1:47" ht="14.45" customHeight="1">
      <c r="A26" s="16"/>
      <c r="B26" s="16"/>
      <c r="C26" s="16"/>
      <c r="D26" s="16"/>
      <c r="E26" s="16"/>
      <c r="F26" s="16"/>
      <c r="Z26" s="15"/>
      <c r="AA26" s="16"/>
    </row>
    <row r="27" spans="1:47" ht="14.45" customHeight="1">
      <c r="A27" s="16"/>
      <c r="B27" s="16"/>
      <c r="C27" s="16"/>
      <c r="D27" s="16"/>
      <c r="E27" s="16"/>
      <c r="F27" s="16"/>
      <c r="Z27" s="15"/>
      <c r="AA27" s="16"/>
    </row>
    <row r="28" spans="1:47" ht="18" customHeight="1"/>
    <row r="29" spans="1:47" ht="14.45" customHeight="1"/>
    <row r="30" spans="1:47" ht="14.45" customHeight="1"/>
    <row r="31" spans="1:47" ht="14.45" customHeight="1"/>
    <row r="32" spans="1:47" ht="14.45" customHeight="1"/>
    <row r="33" spans="7:47" ht="18" customHeight="1"/>
    <row r="34" spans="7:47" ht="14.45" customHeight="1"/>
    <row r="35" spans="7:47" ht="14.45" customHeight="1"/>
    <row r="36" spans="7:47" ht="14.45" customHeight="1"/>
    <row r="37" spans="7:47" ht="14.45" customHeight="1"/>
    <row r="38" spans="7:47" ht="18" customHeight="1"/>
    <row r="39" spans="7:47" ht="14.45" customHeight="1"/>
    <row r="40" spans="7:47" ht="14.45" customHeight="1"/>
    <row r="41" spans="7:47" ht="14.45" customHeight="1"/>
    <row r="42" spans="7:47" ht="14.45" customHeight="1"/>
    <row r="43" spans="7:47" ht="14.25" customHeight="1"/>
    <row r="44" spans="7:47" s="18" customFormat="1" ht="5.0999999999999996" customHeight="1"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7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</row>
    <row r="45" spans="7:47" ht="15.75" customHeight="1"/>
    <row r="46" spans="7:47" ht="15.75" customHeight="1"/>
  </sheetData>
  <mergeCells count="93">
    <mergeCell ref="A1:L1"/>
    <mergeCell ref="M1:Y1"/>
    <mergeCell ref="Z1:AL1"/>
    <mergeCell ref="AM1:AU1"/>
    <mergeCell ref="Z22:AF22"/>
    <mergeCell ref="W3:X3"/>
    <mergeCell ref="W4:X5"/>
    <mergeCell ref="K3:L3"/>
    <mergeCell ref="K4:L5"/>
    <mergeCell ref="M3:N3"/>
    <mergeCell ref="M4:N5"/>
    <mergeCell ref="O3:P3"/>
    <mergeCell ref="O4:P5"/>
    <mergeCell ref="Q3:R3"/>
    <mergeCell ref="S3:T3"/>
    <mergeCell ref="S4:T5"/>
    <mergeCell ref="L6:L7"/>
    <mergeCell ref="AE3:AF3"/>
    <mergeCell ref="K6:K7"/>
    <mergeCell ref="U3:V3"/>
    <mergeCell ref="AA3:AB3"/>
    <mergeCell ref="AA4:AB5"/>
    <mergeCell ref="AC3:AD3"/>
    <mergeCell ref="AQ3:AR3"/>
    <mergeCell ref="C6:C7"/>
    <mergeCell ref="B4:F4"/>
    <mergeCell ref="I3:J3"/>
    <mergeCell ref="I4:J5"/>
    <mergeCell ref="G6:G7"/>
    <mergeCell ref="H6:H7"/>
    <mergeCell ref="I6:I7"/>
    <mergeCell ref="J6:J7"/>
    <mergeCell ref="B5:C5"/>
    <mergeCell ref="G3:H3"/>
    <mergeCell ref="G4:H5"/>
    <mergeCell ref="M6:M7"/>
    <mergeCell ref="AS3:AT3"/>
    <mergeCell ref="AG4:AH5"/>
    <mergeCell ref="AI3:AJ3"/>
    <mergeCell ref="AO3:AP3"/>
    <mergeCell ref="AK3:AL3"/>
    <mergeCell ref="AK4:AL5"/>
    <mergeCell ref="AG3:AH3"/>
    <mergeCell ref="AM3:AN3"/>
    <mergeCell ref="AM4:AN5"/>
    <mergeCell ref="N6:N7"/>
    <mergeCell ref="O6:O7"/>
    <mergeCell ref="X6:X7"/>
    <mergeCell ref="P6:P7"/>
    <mergeCell ref="A4:A5"/>
    <mergeCell ref="D5:F5"/>
    <mergeCell ref="Q4:R5"/>
    <mergeCell ref="U4:V5"/>
    <mergeCell ref="Q6:Q7"/>
    <mergeCell ref="R6:R7"/>
    <mergeCell ref="T6:T7"/>
    <mergeCell ref="U6:U7"/>
    <mergeCell ref="V6:V7"/>
    <mergeCell ref="W6:W7"/>
    <mergeCell ref="S6:S7"/>
    <mergeCell ref="Y4:Y5"/>
    <mergeCell ref="Z4:Z5"/>
    <mergeCell ref="AI4:AJ5"/>
    <mergeCell ref="AO4:AP5"/>
    <mergeCell ref="AQ4:AR5"/>
    <mergeCell ref="AC4:AD5"/>
    <mergeCell ref="AE4:AF5"/>
    <mergeCell ref="AB6:AB7"/>
    <mergeCell ref="AC6:AC7"/>
    <mergeCell ref="AU4:AU5"/>
    <mergeCell ref="AS4:AT5"/>
    <mergeCell ref="AK6:AK7"/>
    <mergeCell ref="AD6:AD7"/>
    <mergeCell ref="AE6:AE7"/>
    <mergeCell ref="AF6:AF7"/>
    <mergeCell ref="AJ6:AJ7"/>
    <mergeCell ref="AG6:AG7"/>
    <mergeCell ref="O22:Y22"/>
    <mergeCell ref="T23:Y23"/>
    <mergeCell ref="AK22:AU22"/>
    <mergeCell ref="AR23:AU23"/>
    <mergeCell ref="AT6:AT7"/>
    <mergeCell ref="AP6:AP7"/>
    <mergeCell ref="AQ6:AQ7"/>
    <mergeCell ref="AR6:AR7"/>
    <mergeCell ref="AS6:AS7"/>
    <mergeCell ref="AL6:AL7"/>
    <mergeCell ref="AM6:AM7"/>
    <mergeCell ref="AN6:AN7"/>
    <mergeCell ref="AO6:AO7"/>
    <mergeCell ref="AH6:AH7"/>
    <mergeCell ref="AI6:AI7"/>
    <mergeCell ref="AA6:AA7"/>
  </mergeCells>
  <phoneticPr fontId="3" type="noConversion"/>
  <printOptions gridLinesSet="0"/>
  <pageMargins left="0.39370078740157483" right="0.39370078740157483" top="0.78740157480314965" bottom="0.78740157480314965" header="0" footer="0"/>
  <pageSetup paperSize="9" scale="78" firstPageNumber="102" orientation="portrait" useFirstPageNumber="1" horizontalDpi="2400" verticalDpi="2400" r:id="rId1"/>
  <headerFooter scaleWithDoc="0" alignWithMargins="0"/>
  <colBreaks count="3" manualBreakCount="3">
    <brk id="25" max="1048575" man="1"/>
    <brk id="38" max="21" man="1"/>
    <brk id="47" max="2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1.사업체총괄</vt:lpstr>
      <vt:lpstr>2.종사자규모별사업체수 및 종사자수</vt:lpstr>
      <vt:lpstr>3.산업별사업체수 및 종사자수(1-2)</vt:lpstr>
      <vt:lpstr>'1.사업체총괄'!Print_Area</vt:lpstr>
      <vt:lpstr>'2.종사자규모별사업체수 및 종사자수'!Print_Area</vt:lpstr>
      <vt:lpstr>'3.산업별사업체수 및 종사자수(1-2)'!Print_Area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유통금융보험</dc:title>
  <dc:creator>통계전산담당관실</dc:creator>
  <cp:lastModifiedBy>user</cp:lastModifiedBy>
  <cp:lastPrinted>2012-02-25T01:54:09Z</cp:lastPrinted>
  <dcterms:created xsi:type="dcterms:W3CDTF">2000-11-29T05:17:00Z</dcterms:created>
  <dcterms:modified xsi:type="dcterms:W3CDTF">2023-11-29T05:06:31Z</dcterms:modified>
</cp:coreProperties>
</file>