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0" yWindow="0" windowWidth="15360" windowHeight="4005" tabRatio="863"/>
  </bookViews>
  <sheets>
    <sheet name="11.가축전염병발생" sheetId="37" r:id="rId1"/>
    <sheet name="12.수의사현황" sheetId="2" r:id="rId2"/>
    <sheet name="13.도축검사" sheetId="3" r:id="rId3"/>
    <sheet name="14.축산물 위생관계업소" sheetId="39" r:id="rId4"/>
    <sheet name="15.임산물생산량" sheetId="54" r:id="rId5"/>
    <sheet name="16.조림" sheetId="55" r:id="rId6"/>
    <sheet name="17. 불법 산림훼손 피해현황" sheetId="48" r:id="rId7"/>
    <sheet name="18.산림전용허가 내역" sheetId="49" r:id="rId8"/>
    <sheet name="19.산림병해충 발생 및 방제상황" sheetId="50" r:id="rId9"/>
    <sheet name="20.친환경농산물출하현황" sheetId="38" r:id="rId10"/>
    <sheet name="21.화훼류 재배현황" sheetId="56" r:id="rId11"/>
  </sheets>
  <definedNames>
    <definedName name="_xlnm.Print_Area" localSheetId="3">'14.축산물 위생관계업소'!$A$1:$U$14</definedName>
    <definedName name="_xlnm.Print_Area" localSheetId="4">'15.임산물생산량'!$A$1:$R$16</definedName>
    <definedName name="_xlnm.Print_Area" localSheetId="6">'17. 불법 산림훼손 피해현황'!$A$1:$T$15</definedName>
    <definedName name="_xlnm.Print_Area" localSheetId="7">'18.산림전용허가 내역'!$A$1:$M$15</definedName>
    <definedName name="_xlnm.Print_Area" localSheetId="9">'20.친환경농산물출하현황'!$A$1:$W$12</definedName>
  </definedNames>
  <calcPr calcId="162913"/>
</workbook>
</file>

<file path=xl/calcChain.xml><?xml version="1.0" encoding="utf-8"?>
<calcChain xmlns="http://schemas.openxmlformats.org/spreadsheetml/2006/main">
  <c r="E12" i="50" l="1"/>
  <c r="D12" i="50"/>
  <c r="D12" i="48"/>
  <c r="C12" i="48"/>
  <c r="B12" i="48"/>
  <c r="C13" i="55"/>
  <c r="B13" i="55"/>
  <c r="L11" i="39"/>
  <c r="E11" i="39"/>
  <c r="B11" i="39" l="1"/>
</calcChain>
</file>

<file path=xl/sharedStrings.xml><?xml version="1.0" encoding="utf-8"?>
<sst xmlns="http://schemas.openxmlformats.org/spreadsheetml/2006/main" count="600" uniqueCount="331">
  <si>
    <t>Others</t>
  </si>
  <si>
    <t>Unit : Person</t>
  </si>
  <si>
    <t>개업수의</t>
  </si>
  <si>
    <t>Public</t>
  </si>
  <si>
    <t>Total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</si>
  <si>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</si>
  <si>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</si>
  <si>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</si>
  <si>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</si>
  <si>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</si>
  <si>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</si>
  <si>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</si>
  <si>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</si>
  <si>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</si>
  <si>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</si>
  <si>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용      재</t>
  </si>
  <si>
    <t>죽      재</t>
  </si>
  <si>
    <t>수    지</t>
  </si>
  <si>
    <t>(㎏)</t>
  </si>
  <si>
    <t>단위 : ha, 천본</t>
  </si>
  <si>
    <t>면    적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</si>
  <si>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</si>
  <si>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</si>
  <si>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</si>
  <si>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</si>
  <si>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</si>
  <si>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</si>
  <si>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</si>
  <si>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</si>
  <si>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</si>
  <si>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</si>
  <si>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</si>
  <si>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</si>
  <si>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뉴캐슬병</t>
    <phoneticPr fontId="4" type="noConversion"/>
  </si>
  <si>
    <t>소      Cattle</t>
  </si>
  <si>
    <t>No.of heads</t>
  </si>
  <si>
    <t>Alive</t>
  </si>
  <si>
    <t>Meat</t>
  </si>
  <si>
    <t>School</t>
  </si>
  <si>
    <t>…</t>
  </si>
  <si>
    <t>유가공업</t>
  </si>
  <si>
    <t>알가공업</t>
  </si>
  <si>
    <t>Year</t>
    <phoneticPr fontId="5" type="noConversion"/>
  </si>
  <si>
    <t>business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</si>
  <si>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</si>
  <si>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</si>
  <si>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</si>
  <si>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</si>
  <si>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</si>
  <si>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</si>
  <si>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</si>
  <si>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</si>
  <si>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</si>
  <si>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</si>
  <si>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</si>
  <si>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</si>
  <si>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</si>
  <si>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</si>
  <si>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</si>
  <si>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</si>
  <si>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</si>
  <si>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</si>
  <si>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</si>
  <si>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</si>
  <si>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</si>
  <si>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</si>
  <si>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</si>
  <si>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</si>
  <si>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</si>
  <si>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</si>
  <si>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</si>
  <si>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</si>
  <si>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</si>
  <si>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</si>
  <si>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</si>
  <si>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</si>
  <si>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</si>
  <si>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</si>
  <si>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</si>
  <si>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</si>
  <si>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</si>
  <si>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</si>
  <si>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우유류
판매업
Milk 
products
 sales
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</si>
  <si>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</si>
  <si>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</si>
  <si>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</si>
  <si>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</si>
  <si>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>business</t>
    <phoneticPr fontId="5" type="noConversion"/>
  </si>
  <si>
    <t>면적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</si>
  <si>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</si>
  <si>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</si>
  <si>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</si>
  <si>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</si>
  <si>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집유업
Milk collection
business</t>
    <phoneticPr fontId="5" type="noConversion"/>
  </si>
  <si>
    <t>도축업
Livestock slaughter business</t>
    <phoneticPr fontId="5" type="noConversion"/>
  </si>
  <si>
    <t>출하량</t>
    <phoneticPr fontId="0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</si>
  <si>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</si>
  <si>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</si>
  <si>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</si>
  <si>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</si>
  <si>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</si>
  <si>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</si>
  <si>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합    계 Total</t>
    <phoneticPr fontId="4" type="noConversion"/>
  </si>
  <si>
    <t>연 별</t>
    <phoneticPr fontId="4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</si>
  <si>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</si>
  <si>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</si>
  <si>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</si>
  <si>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</si>
  <si>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</si>
  <si>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</si>
  <si>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</si>
  <si>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</si>
  <si>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</si>
  <si>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</si>
  <si>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</si>
  <si>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</si>
  <si>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</si>
  <si>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</si>
  <si>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</si>
  <si>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</si>
  <si>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</si>
  <si>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</si>
  <si>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</si>
  <si>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</si>
  <si>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</si>
  <si>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</si>
  <si>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</si>
  <si>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</si>
  <si>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</si>
  <si>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</si>
  <si>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</si>
  <si>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</si>
  <si>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</si>
  <si>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</si>
  <si>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</si>
  <si>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</si>
  <si>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</si>
  <si>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</si>
  <si>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</si>
  <si>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</si>
  <si>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</si>
  <si>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</si>
  <si>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</si>
  <si>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</si>
  <si>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</si>
  <si>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</si>
  <si>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발생
면적</t>
    <phoneticPr fontId="5" type="noConversion"/>
  </si>
  <si>
    <t>방제
면적</t>
    <phoneticPr fontId="5" type="noConversion"/>
  </si>
  <si>
    <t>shoot</t>
    <phoneticPr fontId="4" type="noConversion"/>
  </si>
  <si>
    <t>material</t>
    <phoneticPr fontId="4" type="noConversion"/>
  </si>
  <si>
    <t>Mushroom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</si>
  <si>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</si>
  <si>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</si>
  <si>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</si>
  <si>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</si>
  <si>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</si>
  <si>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</si>
  <si>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</si>
  <si>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자료 : 농업축산위생과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</si>
  <si>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</si>
  <si>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</si>
  <si>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</si>
  <si>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</si>
  <si>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</si>
  <si>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</si>
  <si>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</si>
  <si>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</si>
  <si>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(㎥)</t>
  </si>
  <si>
    <t>목초액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</si>
  <si>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</si>
  <si>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</si>
  <si>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</si>
  <si>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</si>
  <si>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</si>
  <si>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</si>
  <si>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</si>
  <si>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</si>
  <si>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</si>
  <si>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</si>
  <si>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>Unit : ha, 1,000 seedlings</t>
  </si>
  <si>
    <t>합   계</t>
  </si>
  <si>
    <t>큰나무조림</t>
  </si>
  <si>
    <t>기   타</t>
  </si>
  <si>
    <t>연    별</t>
  </si>
  <si>
    <t>Semi-mature tree</t>
  </si>
  <si>
    <t>Fallow land reforestation</t>
  </si>
  <si>
    <t>Other</t>
  </si>
  <si>
    <t>Year &amp;</t>
  </si>
  <si>
    <t>본  수</t>
  </si>
  <si>
    <t>Seedlings</t>
  </si>
  <si>
    <t>자료 : 공원녹지과</t>
    <phoneticPr fontId="4" type="noConversion"/>
  </si>
  <si>
    <t>자료 : 농업축산위생과</t>
    <phoneticPr fontId="4" type="noConversion"/>
  </si>
  <si>
    <t>합 계</t>
  </si>
  <si>
    <t>절화류(천본)</t>
  </si>
  <si>
    <t>관상수류(천주)</t>
  </si>
  <si>
    <t>화목류 (천주)</t>
  </si>
  <si>
    <t>Cut flowers</t>
  </si>
  <si>
    <t>면적</t>
  </si>
  <si>
    <t>Volume of sales</t>
  </si>
  <si>
    <t>단위 : ha, 천본, 천분, 천주</t>
  </si>
  <si>
    <t>자료 : 농업축산위생과</t>
    <phoneticPr fontId="4" type="noConversion"/>
  </si>
  <si>
    <t>source : Agriculture, Livestock, and Sanitation Dept.</t>
    <phoneticPr fontId="4" type="noConversion"/>
  </si>
  <si>
    <t>Source : Statistical Yearbook of Gyeonggi</t>
  </si>
  <si>
    <t>자료 : 경기통계연보</t>
    <phoneticPr fontId="5" type="noConversion"/>
  </si>
  <si>
    <t>Commercial tree pecies</t>
    <phoneticPr fontId="5" type="noConversion"/>
  </si>
  <si>
    <t>2015</t>
    <phoneticPr fontId="5" type="noConversion"/>
  </si>
  <si>
    <t>2015</t>
    <phoneticPr fontId="5" type="noConversion"/>
  </si>
  <si>
    <t>-</t>
    <phoneticPr fontId="5" type="noConversion"/>
  </si>
  <si>
    <t>2016</t>
    <phoneticPr fontId="5" type="noConversion"/>
  </si>
  <si>
    <t>2016</t>
    <phoneticPr fontId="5" type="noConversion"/>
  </si>
  <si>
    <t>-</t>
    <phoneticPr fontId="5" type="noConversion"/>
  </si>
  <si>
    <t>2018</t>
    <phoneticPr fontId="4" type="noConversion"/>
  </si>
  <si>
    <t>2017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</si>
  <si>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</si>
  <si>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</si>
  <si>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</si>
  <si>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</si>
  <si>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</si>
  <si>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</si>
  <si>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</si>
  <si>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</si>
  <si>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경제림조성</t>
    <phoneticPr fontId="5" type="noConversion"/>
  </si>
  <si>
    <t>지역특화조림</t>
    <phoneticPr fontId="5" type="noConversion"/>
  </si>
  <si>
    <t>미세먼지 저감조림</t>
    <phoneticPr fontId="5" type="noConversion"/>
  </si>
  <si>
    <t>밀원수림 조성</t>
    <phoneticPr fontId="5" type="noConversion"/>
  </si>
  <si>
    <t>2017</t>
    <phoneticPr fontId="5" type="noConversion"/>
  </si>
  <si>
    <t>참나무시들음병</t>
    <phoneticPr fontId="5" type="noConversion"/>
  </si>
  <si>
    <t>Oak wilt</t>
    <phoneticPr fontId="5" type="noConversion"/>
  </si>
  <si>
    <t>…</t>
    <phoneticPr fontId="5" type="noConversion"/>
  </si>
  <si>
    <t>오리나무잎
벌레</t>
    <phoneticPr fontId="5" type="noConversion"/>
  </si>
  <si>
    <t>유기 농산물 Organic</t>
    <phoneticPr fontId="5" type="noConversion"/>
  </si>
  <si>
    <t>합계 Total</t>
    <phoneticPr fontId="5" type="noConversion"/>
  </si>
  <si>
    <t>농산물 Agricultural products</t>
    <phoneticPr fontId="5" type="noConversion"/>
  </si>
  <si>
    <t>축산물 Livestock products</t>
    <phoneticPr fontId="5" type="noConversion"/>
  </si>
  <si>
    <t>무항생제축산물 Antibiotic free</t>
    <phoneticPr fontId="5" type="noConversion"/>
  </si>
  <si>
    <t>무농약 농산물 Pesticide Free</t>
    <phoneticPr fontId="5" type="noConversion"/>
  </si>
  <si>
    <t>분화류(난류, 초화류)(천분)</t>
    <phoneticPr fontId="5" type="noConversion"/>
  </si>
  <si>
    <t>종자종묘류(구근류포함)(천구,천본)</t>
    <phoneticPr fontId="5" type="noConversion"/>
  </si>
  <si>
    <t>구제역</t>
    <phoneticPr fontId="4" type="noConversion"/>
  </si>
  <si>
    <t>돼지열병</t>
    <phoneticPr fontId="4" type="noConversion"/>
  </si>
  <si>
    <t>Classical 
Swine Fever</t>
    <phoneticPr fontId="4" type="noConversion"/>
  </si>
  <si>
    <t>돼지오제스키병</t>
    <phoneticPr fontId="4" type="noConversion"/>
  </si>
  <si>
    <t>Aujeszky's Diease</t>
    <phoneticPr fontId="4" type="noConversion"/>
  </si>
  <si>
    <t>돼지생식기
호흡기증후군</t>
    <phoneticPr fontId="4" type="noConversion"/>
  </si>
  <si>
    <t>PRRS</t>
    <phoneticPr fontId="4" type="noConversion"/>
  </si>
  <si>
    <t>브루셀라병</t>
    <phoneticPr fontId="4" type="noConversion"/>
  </si>
  <si>
    <t>Brucellosis</t>
    <phoneticPr fontId="4" type="noConversion"/>
  </si>
  <si>
    <t>결핵병</t>
    <phoneticPr fontId="4" type="noConversion"/>
  </si>
  <si>
    <t>Tuberculosis</t>
    <phoneticPr fontId="4" type="noConversion"/>
  </si>
  <si>
    <t>고병원성
조류인플루엔자</t>
    <phoneticPr fontId="4" type="noConversion"/>
  </si>
  <si>
    <t>HPAI</t>
    <phoneticPr fontId="4" type="noConversion"/>
  </si>
  <si>
    <t>추백리</t>
    <phoneticPr fontId="4" type="noConversion"/>
  </si>
  <si>
    <t>Pullorum
Diease</t>
    <phoneticPr fontId="4" type="noConversion"/>
  </si>
  <si>
    <t>가금티푸스</t>
    <phoneticPr fontId="4" type="noConversion"/>
  </si>
  <si>
    <t xml:space="preserve">Fowl Typhoid </t>
    <phoneticPr fontId="4" type="noConversion"/>
  </si>
  <si>
    <t>Newcastle
Diease</t>
    <phoneticPr fontId="4" type="noConversion"/>
  </si>
  <si>
    <t>사슴만성
소모성질병</t>
    <phoneticPr fontId="4" type="noConversion"/>
  </si>
  <si>
    <t>Chronic Wasting Disease</t>
    <phoneticPr fontId="4" type="noConversion"/>
  </si>
  <si>
    <t>낭충붕아부패병</t>
    <phoneticPr fontId="4" type="noConversion"/>
  </si>
  <si>
    <t>Sacbrood Disease</t>
    <phoneticPr fontId="4" type="noConversion"/>
  </si>
  <si>
    <t xml:space="preserve">식육판매업
Meat sales
busines </t>
    <phoneticPr fontId="5" type="noConversion"/>
  </si>
  <si>
    <t>11. 가축전염병 발생</t>
    <phoneticPr fontId="4" type="noConversion"/>
  </si>
  <si>
    <t>12. 수의사 현황</t>
    <phoneticPr fontId="4" type="noConversion"/>
  </si>
  <si>
    <t>13. 도  축  검  사</t>
    <phoneticPr fontId="4" type="noConversion"/>
  </si>
  <si>
    <t>14. 축산물 위생관계업소</t>
    <phoneticPr fontId="4" type="noConversion"/>
  </si>
  <si>
    <t>16.  조          림</t>
    <phoneticPr fontId="5" type="noConversion"/>
  </si>
  <si>
    <t>17. 불법 산림훼손 피해현황</t>
    <phoneticPr fontId="5" type="noConversion"/>
  </si>
  <si>
    <t>18.  산림전용허가 내역</t>
    <phoneticPr fontId="5" type="noConversion"/>
  </si>
  <si>
    <t>19. 산림병해충 발생 및 방제상황</t>
    <phoneticPr fontId="5" type="noConversion"/>
  </si>
  <si>
    <t>20. 친환경농산물 출하현황</t>
    <phoneticPr fontId="4" type="noConversion"/>
  </si>
  <si>
    <t>Cases of Infectious Livestock Diseases</t>
    <phoneticPr fontId="4" type="noConversion"/>
  </si>
  <si>
    <t>Foot and Mouth
Disease</t>
    <phoneticPr fontId="4" type="noConversion"/>
  </si>
  <si>
    <t>Production of Forestry Products</t>
    <phoneticPr fontId="4" type="noConversion"/>
  </si>
  <si>
    <t>(kg)</t>
    <phoneticPr fontId="5" type="noConversion"/>
  </si>
  <si>
    <t>(㎥)</t>
    <phoneticPr fontId="5" type="noConversion"/>
  </si>
  <si>
    <t>Farm</t>
    <phoneticPr fontId="4" type="noConversion"/>
  </si>
  <si>
    <t>Medicinal</t>
    <phoneticPr fontId="4" type="noConversion"/>
  </si>
  <si>
    <t>herbs</t>
    <phoneticPr fontId="4" type="noConversion"/>
  </si>
  <si>
    <t>톱밥</t>
    <phoneticPr fontId="5" type="noConversion"/>
  </si>
  <si>
    <t>saw dust</t>
    <phoneticPr fontId="5" type="noConversion"/>
  </si>
  <si>
    <t>(ℓ)</t>
    <phoneticPr fontId="5" type="noConversion"/>
  </si>
  <si>
    <t>Soil and</t>
    <phoneticPr fontId="5" type="noConversion"/>
  </si>
  <si>
    <t>Stone</t>
    <phoneticPr fontId="5" type="noConversion"/>
  </si>
  <si>
    <t>source : Agriculture, Livestock, and Sanitation Dept.</t>
    <phoneticPr fontId="5" type="noConversion"/>
  </si>
  <si>
    <t>Reforestation</t>
    <phoneticPr fontId="5" type="noConversion"/>
  </si>
  <si>
    <t>source : Park &amp; Green City Planning Dept.</t>
    <phoneticPr fontId="5" type="noConversion"/>
  </si>
  <si>
    <t>자료 : 공원녹지과, 「임업통계연보」산림청 산림자원과</t>
    <phoneticPr fontId="5" type="noConversion"/>
  </si>
  <si>
    <t>source : Park &amp; Green City Planning Dept., Korea Forest Service</t>
    <phoneticPr fontId="5" type="noConversion"/>
  </si>
  <si>
    <t>Uncontrolled Forest Damages by cause</t>
    <phoneticPr fontId="5" type="noConversion"/>
  </si>
  <si>
    <t>도벌 
Secret logging</t>
    <phoneticPr fontId="4" type="noConversion"/>
  </si>
  <si>
    <t>무허가벌채 
Unlicensed cutting</t>
    <phoneticPr fontId="4" type="noConversion"/>
  </si>
  <si>
    <t>불법산림형질변경  
illegal conversion of forest to other uses</t>
    <phoneticPr fontId="4" type="noConversion"/>
  </si>
  <si>
    <t>Unit : cases, ha, 1000 won</t>
    <phoneticPr fontId="4" type="noConversion"/>
  </si>
  <si>
    <t>단위 : 건수, ha, 천원</t>
    <phoneticPr fontId="5" type="noConversion"/>
  </si>
  <si>
    <t>Potted flowers</t>
    <phoneticPr fontId="5" type="noConversion"/>
  </si>
  <si>
    <t>Ornamental trees</t>
    <phoneticPr fontId="5" type="noConversion"/>
  </si>
  <si>
    <t>Flowering trees</t>
    <phoneticPr fontId="5" type="noConversion"/>
  </si>
  <si>
    <t>Seeds and seedilings</t>
    <phoneticPr fontId="5" type="noConversion"/>
  </si>
  <si>
    <t>Unit : ha, thousand flowers/trees/seeds/seedlings</t>
    <phoneticPr fontId="5" type="noConversion"/>
  </si>
  <si>
    <t>Other flowering plants</t>
    <phoneticPr fontId="5" type="noConversion"/>
  </si>
  <si>
    <r>
      <t>공 수 의</t>
    </r>
    <r>
      <rPr>
        <vertAlign val="superscript"/>
        <sz val="10"/>
        <rFont val="굴림"/>
        <family val="3"/>
        <charset val="129"/>
      </rPr>
      <t>1)</t>
    </r>
    <phoneticPr fontId="4" type="noConversion"/>
  </si>
  <si>
    <t>15. 임산물 생산량</t>
    <phoneticPr fontId="4" type="noConversion"/>
  </si>
  <si>
    <t xml:space="preserve">주 : 2014년부터 용재, 죽재, 토석 → 조사체계 개편으로 행정자료 활용. 시도 생산량까지만 공표 
</t>
    <phoneticPr fontId="4" type="noConversion"/>
  </si>
  <si>
    <t>21. 화훼 재배현황</t>
    <phoneticPr fontId="5" type="noConversion"/>
  </si>
  <si>
    <t>Flowering Plants Cultivation</t>
    <phoneticPr fontId="5" type="noConversion"/>
  </si>
  <si>
    <t>Administrative</t>
    <phoneticPr fontId="4" type="noConversion"/>
  </si>
  <si>
    <t>기    타      Others</t>
    <phoneticPr fontId="4" type="noConversion"/>
  </si>
  <si>
    <t>Inspection of Livestock Slaughter</t>
    <phoneticPr fontId="4" type="noConversion"/>
  </si>
  <si>
    <t>축산물 가공업
Livestock products processing business</t>
    <phoneticPr fontId="5" type="noConversion"/>
  </si>
  <si>
    <t>식육포장
처리업</t>
    <phoneticPr fontId="5" type="noConversion"/>
  </si>
  <si>
    <r>
      <t xml:space="preserve"> 축산물 판매업</t>
    </r>
    <r>
      <rPr>
        <sz val="10"/>
        <color indexed="8"/>
        <rFont val="굴림"/>
        <family val="3"/>
        <charset val="129"/>
      </rPr>
      <t xml:space="preserve">     Livestock products sales business</t>
    </r>
    <phoneticPr fontId="5" type="noConversion"/>
  </si>
  <si>
    <r>
      <t>축산물유통
전문판매업</t>
    </r>
    <r>
      <rPr>
        <sz val="10"/>
        <rFont val="굴림"/>
        <family val="3"/>
        <charset val="129"/>
      </rPr>
      <t xml:space="preserve">
Livestock products distribution
sales business</t>
    </r>
    <phoneticPr fontId="5" type="noConversion"/>
  </si>
  <si>
    <r>
      <t>축산물수입 
판매업</t>
    </r>
    <r>
      <rPr>
        <sz val="10"/>
        <color indexed="8"/>
        <rFont val="굴림"/>
        <family val="3"/>
        <charset val="129"/>
      </rPr>
      <t xml:space="preserve">
Livestock products import sales business</t>
    </r>
    <phoneticPr fontId="5" type="noConversion"/>
  </si>
  <si>
    <r>
      <t>식용란 수집          판매업</t>
    </r>
    <r>
      <rPr>
        <sz val="10"/>
        <color indexed="8"/>
        <rFont val="굴림"/>
        <family val="3"/>
        <charset val="129"/>
      </rPr>
      <t xml:space="preserve">
Egg                                collection sales business</t>
    </r>
    <phoneticPr fontId="5" type="noConversion"/>
  </si>
  <si>
    <t>축산물 
운반업
Livestock
products transpor-tation business</t>
    <phoneticPr fontId="5" type="noConversion"/>
  </si>
  <si>
    <t>식육즉석판매
가공업
Meat sales, Meat-processing on the spot</t>
    <phoneticPr fontId="5" type="noConversion"/>
  </si>
  <si>
    <t>Outbreak and Prevention of Forest Diseases · Pests</t>
    <phoneticPr fontId="5" type="noConversion"/>
  </si>
  <si>
    <t>Pine wilt
disease</t>
    <phoneticPr fontId="5" type="noConversion"/>
  </si>
  <si>
    <t>발생
본수</t>
    <phoneticPr fontId="5" type="noConversion"/>
  </si>
  <si>
    <t>방제
본수</t>
    <phoneticPr fontId="5" type="noConversion"/>
  </si>
  <si>
    <t>Affected area</t>
    <phoneticPr fontId="5" type="noConversion"/>
  </si>
  <si>
    <t>Controlled area</t>
    <phoneticPr fontId="5" type="noConversion"/>
  </si>
  <si>
    <t>솔껍질깍지벌레</t>
    <phoneticPr fontId="5" type="noConversion"/>
  </si>
  <si>
    <t>기타 병해충</t>
    <phoneticPr fontId="5" type="noConversion"/>
  </si>
  <si>
    <t>주 : 1) 공수의는 개업수의사 중에서 위촉되므로 합계에 미포함</t>
    <phoneticPr fontId="4" type="noConversion"/>
  </si>
  <si>
    <t>주 :  1) 축산물위생관리법 시행령 일부개정(2018.04.24) "식용란선별포장업" 추가</t>
    <phoneticPr fontId="5" type="noConversion"/>
  </si>
  <si>
    <t>…</t>
    <phoneticPr fontId="5" type="noConversion"/>
  </si>
  <si>
    <t xml:space="preserve">식용란선별
포장업
</t>
    <phoneticPr fontId="5" type="noConversion"/>
  </si>
  <si>
    <t>기타</t>
    <phoneticPr fontId="5" type="noConversion"/>
  </si>
  <si>
    <t>판매량</t>
    <phoneticPr fontId="5" type="noConversion"/>
  </si>
  <si>
    <t>Stocktaking of Livestock Products Handling Businesses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</si>
</sst>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0;\-??0;\-"/>
    <numFmt numFmtId="184" formatCode="0.0;\-0.0;\-"/>
    <numFmt numFmtId="185" formatCode="0.00;\-0.00;\-"/>
    <numFmt numFmtId="186" formatCode="0.00_);[Red]\(0.00\)"/>
    <numFmt numFmtId="187" formatCode="0_);[Red]\(0\)"/>
    <numFmt numFmtId="188" formatCode="#,##0_);[Red]\(#,##0\)"/>
    <numFmt numFmtId="189" formatCode="#,##0.00_ "/>
    <numFmt numFmtId="190" formatCode="0.000_);[Red]\(0.000\)"/>
    <numFmt numFmtId="191" formatCode="&quot;₩&quot;#,##0.00;[Red]&quot;₩&quot;\-#,##0.00"/>
    <numFmt numFmtId="192" formatCode="&quot;$&quot;#,##0_);[Red]\(&quot;$&quot;#,##0\)"/>
    <numFmt numFmtId="193" formatCode="_ &quot;₩&quot;* #,##0_ ;_ &quot;₩&quot;* \-#,##0_ ;_ &quot;₩&quot;* &quot;-&quot;_ ;_ @_ "/>
    <numFmt numFmtId="194" formatCode="&quot;₩&quot;#,##0;[Red]&quot;₩&quot;\-#,##0"/>
    <numFmt numFmtId="195" formatCode="&quot;$&quot;#,##0.00_);[Red]\(&quot;$&quot;#,##0.00\)"/>
    <numFmt numFmtId="196" formatCode="_ &quot;₩&quot;* #,##0.00_ ;_ &quot;₩&quot;* \-#,##0.00_ ;_ &quot;₩&quot;* &quot;-&quot;??_ ;_ @_ "/>
    <numFmt numFmtId="197" formatCode="_ * #,##0.00_ ;_ * \-#,##0.00_ ;_ * &quot;-&quot;??_ ;_ @_ "/>
    <numFmt numFmtId="198" formatCode="0_ "/>
    <numFmt numFmtId="199" formatCode="#,##0\ ;\-#,##0;&quot;-&quot;\ ;@\ "/>
    <numFmt numFmtId="200" formatCode="_-* #,##0.0_-;\-* #,##0.0_-;_-* &quot;-&quot;?_-;_-@_-"/>
    <numFmt numFmtId="201" formatCode="#,##0\ ;\-#,##0\ ;&quot;-&quot;\ ;@"/>
    <numFmt numFmtId="202" formatCode="#,##0.0\ ;\-#,##0.0\ ;&quot;-&quot;\ ;@\ "/>
    <numFmt numFmtId="203" formatCode="#,##0.0\ ;\-#,##0.0\ ;&quot;-&quot;\ ;@"/>
    <numFmt numFmtId="204" formatCode="#,##0;[Red]&quot;-&quot;#,##0"/>
    <numFmt numFmtId="205" formatCode="_-&quot;₩&quot;* #,##0.00_-;&quot;₩&quot;&quot;₩&quot;\-&quot;₩&quot;* #,##0.00_-;_-&quot;₩&quot;* &quot;-&quot;??_-;_-@_-"/>
    <numFmt numFmtId="206" formatCode="_-* #,##0.00_-;&quot;₩&quot;&quot;₩&quot;\-* #,##0.00_-;_-* &quot;-&quot;??_-;_-@_-"/>
    <numFmt numFmtId="207" formatCode="&quot;₩&quot;#,##0;&quot;₩&quot;&quot;₩&quot;&quot;₩&quot;&quot;₩&quot;\-#,##0"/>
    <numFmt numFmtId="208" formatCode="&quot;₩&quot;#,##0;[Red]&quot;₩&quot;&quot;₩&quot;&quot;₩&quot;&quot;₩&quot;\-#,##0"/>
    <numFmt numFmtId="209" formatCode="&quot;₩&quot;#,##0.00;&quot;₩&quot;&quot;₩&quot;&quot;₩&quot;&quot;₩&quot;\-#,##0.00"/>
    <numFmt numFmtId="210" formatCode="_ * #,##0.00_ ;_ * &quot;₩&quot;&quot;₩&quot;&quot;₩&quot;&quot;₩&quot;&quot;₩&quot;&quot;₩&quot;&quot;₩&quot;&quot;₩&quot;&quot;₩&quot;\-#,##0.00_ ;_ * &quot;-&quot;??_ ;_ @_ "/>
    <numFmt numFmtId="21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2" formatCode="_-&quot;₩&quot;* #,##0_-;&quot;₩&quot;&quot;₩&quot;&quot;₩&quot;&quot;₩&quot;&quot;₩&quot;&quot;₩&quot;&quot;₩&quot;&quot;₩&quot;&quot;₩&quot;\-&quot;₩&quot;* #,##0_-;_-&quot;₩&quot;* &quot;-&quot;_-;_-@_-"/>
    <numFmt numFmtId="213" formatCode=";;;"/>
    <numFmt numFmtId="214" formatCode="\$#.00"/>
    <numFmt numFmtId="215" formatCode="#,"/>
    <numFmt numFmtId="216" formatCode="%#.00"/>
    <numFmt numFmtId="217" formatCode="0%_);\(0%\)"/>
    <numFmt numFmtId="218" formatCode="&quot;₩&quot;#,##0;&quot;₩&quot;\-#,##0"/>
    <numFmt numFmtId="219" formatCode="_(* #,##0.00_);_(* \(#,##0.00\);_(* &quot;-&quot;??_);_(@_)"/>
    <numFmt numFmtId="220" formatCode="0.0000"/>
  </numFmts>
  <fonts count="110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sz val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10"/>
      <color theme="1"/>
      <name val="굴림"/>
      <family val="3"/>
      <charset val="129"/>
    </font>
    <font>
      <b/>
      <sz val="12"/>
      <name val="굴림"/>
      <family val="3"/>
      <charset val="129"/>
    </font>
    <font>
      <b/>
      <sz val="10"/>
      <color indexed="8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8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23" borderId="36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4" borderId="37" applyNumberFormat="0" applyFon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4" borderId="38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36" fillId="0" borderId="40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1" fillId="5" borderId="3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2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40" fillId="0" borderId="4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23" borderId="3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2" fillId="0" borderId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3" fillId="0" borderId="0">
      <alignment vertical="center"/>
    </xf>
    <xf numFmtId="0" fontId="19" fillId="0" borderId="45">
      <alignment horizontal="left" vertical="center"/>
    </xf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52" fillId="0" borderId="0">
      <alignment vertical="center"/>
    </xf>
    <xf numFmtId="0" fontId="53" fillId="0" borderId="0"/>
    <xf numFmtId="0" fontId="23" fillId="0" borderId="0" applyFont="0" applyFill="0" applyBorder="0" applyAlignment="0" applyProtection="0"/>
    <xf numFmtId="0" fontId="17" fillId="0" borderId="0"/>
    <xf numFmtId="0" fontId="23" fillId="0" borderId="0"/>
    <xf numFmtId="0" fontId="23" fillId="0" borderId="0"/>
    <xf numFmtId="0" fontId="52" fillId="0" borderId="0">
      <alignment vertical="center"/>
    </xf>
    <xf numFmtId="0" fontId="43" fillId="0" borderId="0">
      <alignment vertical="center"/>
    </xf>
    <xf numFmtId="0" fontId="56" fillId="0" borderId="0" applyNumberFormat="0" applyFill="0" applyBorder="0" applyAlignment="0" applyProtection="0"/>
    <xf numFmtId="0" fontId="2" fillId="0" borderId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57" fillId="0" borderId="0">
      <protection locked="0"/>
    </xf>
    <xf numFmtId="212" fontId="23" fillId="0" borderId="0"/>
    <xf numFmtId="214" fontId="57" fillId="0" borderId="0">
      <protection locked="0"/>
    </xf>
    <xf numFmtId="210" fontId="23" fillId="0" borderId="0"/>
    <xf numFmtId="0" fontId="18" fillId="0" borderId="0" applyProtection="0"/>
    <xf numFmtId="211" fontId="23" fillId="0" borderId="0"/>
    <xf numFmtId="0" fontId="55" fillId="0" borderId="0" applyFont="0" applyFill="0" applyBorder="0" applyAlignment="0" applyProtection="0"/>
    <xf numFmtId="2" fontId="18" fillId="0" borderId="0" applyProtection="0"/>
    <xf numFmtId="38" fontId="58" fillId="24" borderId="0" applyNumberFormat="0" applyBorder="0" applyAlignment="0" applyProtection="0"/>
    <xf numFmtId="0" fontId="59" fillId="0" borderId="0">
      <alignment horizontal="left"/>
    </xf>
    <xf numFmtId="0" fontId="19" fillId="0" borderId="64">
      <alignment horizontal="left" vertical="center"/>
    </xf>
    <xf numFmtId="14" fontId="60" fillId="25" borderId="65">
      <alignment horizontal="center" vertical="center" wrapText="1"/>
    </xf>
    <xf numFmtId="0" fontId="20" fillId="0" borderId="0" applyProtection="0"/>
    <xf numFmtId="0" fontId="19" fillId="0" borderId="0" applyProtection="0"/>
    <xf numFmtId="10" fontId="58" fillId="24" borderId="63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1" fillId="0" borderId="6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5" fontId="23" fillId="0" borderId="0"/>
    <xf numFmtId="0" fontId="2" fillId="0" borderId="0"/>
    <xf numFmtId="216" fontId="57" fillId="0" borderId="0">
      <protection locked="0"/>
    </xf>
    <xf numFmtId="217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16" fontId="57" fillId="0" borderId="0">
      <protection locked="0"/>
    </xf>
    <xf numFmtId="0" fontId="61" fillId="0" borderId="0"/>
    <xf numFmtId="0" fontId="62" fillId="0" borderId="0" applyFill="0" applyBorder="0" applyProtection="0">
      <alignment horizontal="left" vertical="top"/>
    </xf>
    <xf numFmtId="0" fontId="63" fillId="0" borderId="0" applyFill="0" applyBorder="0" applyProtection="0">
      <alignment horizontal="centerContinuous" vertical="center"/>
    </xf>
    <xf numFmtId="0" fontId="50" fillId="24" borderId="0" applyFill="0" applyBorder="0" applyProtection="0">
      <alignment horizontal="center" vertical="center"/>
    </xf>
    <xf numFmtId="0" fontId="18" fillId="0" borderId="3" applyProtection="0"/>
    <xf numFmtId="213" fontId="51" fillId="0" borderId="0" applyFont="0" applyFill="0" applyBorder="0" applyAlignment="0" applyProtection="0">
      <alignment horizontal="right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38" fontId="50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207" fontId="2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38" fontId="65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3" fontId="66" fillId="0" borderId="66">
      <alignment horizontal="center"/>
    </xf>
    <xf numFmtId="0" fontId="57" fillId="0" borderId="0">
      <protection locked="0"/>
    </xf>
    <xf numFmtId="0" fontId="57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0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9" fontId="65" fillId="24" borderId="0" applyFill="0" applyBorder="0" applyProtection="0">
      <alignment horizontal="right"/>
    </xf>
    <xf numFmtId="10" fontId="65" fillId="0" borderId="0" applyFill="0" applyBorder="0" applyProtection="0">
      <alignment horizontal="right"/>
    </xf>
    <xf numFmtId="9" fontId="24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54" fillId="0" borderId="0">
      <alignment vertical="center"/>
    </xf>
    <xf numFmtId="204" fontId="69" fillId="0" borderId="0">
      <alignment vertical="center"/>
    </xf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70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4" fillId="0" borderId="40" applyNumberFormat="0" applyFill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4" fontId="57" fillId="0" borderId="0">
      <protection locked="0"/>
    </xf>
    <xf numFmtId="4" fontId="57" fillId="0" borderId="0">
      <protection locked="0"/>
    </xf>
    <xf numFmtId="208" fontId="2" fillId="0" borderId="0">
      <protection locked="0"/>
    </xf>
    <xf numFmtId="0" fontId="24" fillId="0" borderId="42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65" fillId="24" borderId="0" applyFill="0" applyBorder="0" applyProtection="0">
      <alignment horizontal="right"/>
    </xf>
    <xf numFmtId="206" fontId="2" fillId="0" borderId="0">
      <protection locked="0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57" fillId="0" borderId="20">
      <protection locked="0"/>
    </xf>
    <xf numFmtId="0" fontId="57" fillId="0" borderId="20">
      <protection locked="0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58" fillId="24" borderId="35" applyNumberFormat="0" applyBorder="0" applyAlignment="0" applyProtection="0"/>
    <xf numFmtId="10" fontId="5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0" fontId="52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 applyNumberFormat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10" fontId="58" fillId="24" borderId="35" applyNumberFormat="0" applyBorder="0" applyAlignment="0" applyProtection="0"/>
    <xf numFmtId="0" fontId="19" fillId="0" borderId="4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49" fillId="0" borderId="0" applyNumberFormat="0" applyProtection="0"/>
    <xf numFmtId="176" fontId="2" fillId="0" borderId="0" applyProtection="0"/>
    <xf numFmtId="0" fontId="72" fillId="15" borderId="0" applyNumberFormat="0" applyBorder="0" applyAlignment="0" applyProtection="0">
      <alignment vertical="center"/>
    </xf>
    <xf numFmtId="0" fontId="72" fillId="8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72" fillId="3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73" fillId="18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17" borderId="0" applyNumberFormat="0" applyBorder="0" applyAlignment="0" applyProtection="0">
      <alignment vertical="center"/>
    </xf>
    <xf numFmtId="0" fontId="73" fillId="19" borderId="0" applyNumberFormat="0" applyBorder="0" applyAlignment="0" applyProtection="0">
      <alignment vertical="center"/>
    </xf>
    <xf numFmtId="0" fontId="73" fillId="11" borderId="0" applyNumberFormat="0" applyBorder="0" applyAlignment="0" applyProtection="0">
      <alignment vertical="center"/>
    </xf>
    <xf numFmtId="0" fontId="73" fillId="20" borderId="0" applyNumberFormat="0" applyBorder="0" applyAlignment="0" applyProtection="0">
      <alignment vertical="center"/>
    </xf>
    <xf numFmtId="0" fontId="73" fillId="21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73" fillId="22" borderId="0" applyNumberFormat="0" applyBorder="0" applyAlignment="0" applyProtection="0">
      <alignment vertical="center"/>
    </xf>
    <xf numFmtId="0" fontId="73" fillId="19" borderId="0" applyNumberFormat="0" applyBorder="0" applyAlignment="0" applyProtection="0">
      <alignment vertical="center"/>
    </xf>
    <xf numFmtId="0" fontId="73" fillId="11" borderId="0" applyNumberFormat="0" applyBorder="0" applyAlignment="0" applyProtection="0">
      <alignment vertical="center"/>
    </xf>
    <xf numFmtId="0" fontId="73" fillId="9" borderId="0" applyNumberFormat="0" applyBorder="0" applyAlignment="0" applyProtection="0">
      <alignment vertical="center"/>
    </xf>
    <xf numFmtId="0" fontId="74" fillId="8" borderId="0" applyNumberFormat="0" applyBorder="0" applyAlignment="0" applyProtection="0">
      <alignment vertical="center"/>
    </xf>
    <xf numFmtId="0" fontId="75" fillId="23" borderId="46" applyNumberFormat="0" applyAlignment="0" applyProtection="0">
      <alignment vertical="center"/>
    </xf>
    <xf numFmtId="0" fontId="76" fillId="14" borderId="38" applyNumberFormat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79" fillId="0" borderId="42" applyNumberFormat="0" applyFill="0" applyAlignment="0" applyProtection="0">
      <alignment vertical="center"/>
    </xf>
    <xf numFmtId="0" fontId="80" fillId="0" borderId="43" applyNumberFormat="0" applyFill="0" applyAlignment="0" applyProtection="0">
      <alignment vertical="center"/>
    </xf>
    <xf numFmtId="0" fontId="81" fillId="0" borderId="44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5" borderId="46" applyNumberFormat="0" applyAlignment="0" applyProtection="0">
      <alignment vertical="center"/>
    </xf>
    <xf numFmtId="0" fontId="83" fillId="0" borderId="40" applyNumberFormat="0" applyFill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85" fillId="23" borderId="49" applyNumberFormat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7" fillId="0" borderId="48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176" fontId="2" fillId="0" borderId="0" applyProtection="0"/>
    <xf numFmtId="4" fontId="49" fillId="0" borderId="0" applyNumberFormat="0" applyProtection="0"/>
    <xf numFmtId="4" fontId="49" fillId="0" borderId="0" applyNumberFormat="0" applyProtection="0"/>
    <xf numFmtId="4" fontId="49" fillId="0" borderId="0" applyNumberFormat="0" applyProtection="0"/>
    <xf numFmtId="4" fontId="49" fillId="0" borderId="0" applyNumberFormat="0" applyProtection="0"/>
    <xf numFmtId="0" fontId="2" fillId="0" borderId="0"/>
    <xf numFmtId="4" fontId="49" fillId="0" borderId="0" applyNumberFormat="0" applyProtection="0"/>
    <xf numFmtId="4" fontId="49" fillId="0" borderId="0" applyNumberFormat="0" applyProtection="0"/>
    <xf numFmtId="38" fontId="89" fillId="0" borderId="67">
      <alignment horizontal="right" vertical="center"/>
      <protection locked="0"/>
    </xf>
    <xf numFmtId="0" fontId="24" fillId="5" borderId="134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75" fillId="23" borderId="74" applyNumberFormat="0" applyAlignment="0" applyProtection="0">
      <alignment vertical="center"/>
    </xf>
    <xf numFmtId="10" fontId="58" fillId="24" borderId="114" applyNumberFormat="0" applyBorder="0" applyAlignment="0" applyProtection="0"/>
    <xf numFmtId="0" fontId="18" fillId="0" borderId="3" applyNumberFormat="0" applyFill="0" applyAlignment="0" applyProtection="0"/>
    <xf numFmtId="0" fontId="34" fillId="23" borderId="46" applyNumberFormat="0" applyAlignment="0" applyProtection="0">
      <alignment vertical="center"/>
    </xf>
    <xf numFmtId="2" fontId="90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23" fillId="4" borderId="47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4" fontId="90" fillId="0" borderId="0" applyFont="0" applyFill="0" applyBorder="0" applyAlignment="0" applyProtection="0"/>
    <xf numFmtId="3" fontId="90" fillId="0" borderId="0" applyFont="0" applyFill="0" applyBorder="0" applyAlignment="0" applyProtection="0"/>
    <xf numFmtId="0" fontId="87" fillId="0" borderId="88" applyNumberFormat="0" applyFill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7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0" fontId="90" fillId="0" borderId="0" applyFont="0" applyFill="0" applyBorder="0" applyAlignment="0" applyProtection="0"/>
    <xf numFmtId="0" fontId="24" fillId="23" borderId="107" applyNumberFormat="0" applyAlignment="0" applyProtection="0">
      <alignment vertical="center"/>
    </xf>
    <xf numFmtId="0" fontId="90" fillId="0" borderId="20" applyNumberFormat="0" applyFont="0" applyFill="0" applyAlignment="0" applyProtection="0"/>
    <xf numFmtId="0" fontId="23" fillId="0" borderId="0" applyFont="0" applyFill="0" applyBorder="0" applyAlignment="0" applyProtection="0"/>
    <xf numFmtId="218" fontId="90" fillId="0" borderId="0" applyFont="0" applyFill="0" applyBorder="0" applyAlignment="0" applyProtection="0"/>
    <xf numFmtId="0" fontId="2" fillId="0" borderId="0" applyProtection="0"/>
    <xf numFmtId="0" fontId="24" fillId="23" borderId="116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158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23" borderId="173" applyNumberFormat="0" applyAlignment="0" applyProtection="0">
      <alignment vertical="center"/>
    </xf>
    <xf numFmtId="0" fontId="1" fillId="0" borderId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4" borderId="99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5" borderId="134" applyNumberForma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5" borderId="164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2" fillId="5" borderId="164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3" fillId="4" borderId="129" applyNumberFormat="0" applyFon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24" fillId="0" borderId="100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0" fillId="0" borderId="142" applyNumberFormat="0" applyFill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16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30" fillId="0" borderId="124" applyNumberFormat="0" applyFill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82" fillId="5" borderId="104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5" fillId="23" borderId="170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01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24" fillId="23" borderId="89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7" fillId="0" borderId="76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86" applyNumberFormat="0" applyAlignment="0" applyProtection="0">
      <alignment vertical="center"/>
    </xf>
    <xf numFmtId="0" fontId="19" fillId="0" borderId="79">
      <alignment horizontal="left" vertical="center"/>
    </xf>
    <xf numFmtId="10" fontId="58" fillId="24" borderId="78" applyNumberFormat="0" applyBorder="0" applyAlignment="0" applyProtection="0"/>
    <xf numFmtId="0" fontId="24" fillId="23" borderId="143" applyNumberFormat="0" applyAlignment="0" applyProtection="0">
      <alignment vertical="center"/>
    </xf>
    <xf numFmtId="0" fontId="19" fillId="0" borderId="175">
      <alignment horizontal="left" vertical="center"/>
    </xf>
    <xf numFmtId="0" fontId="24" fillId="4" borderId="117" applyNumberFormat="0" applyFon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49" fillId="0" borderId="0" applyNumberFormat="0" applyProtection="0"/>
    <xf numFmtId="0" fontId="12" fillId="0" borderId="0" applyFont="0" applyFill="0" applyBorder="0" applyAlignment="0" applyProtection="0"/>
    <xf numFmtId="0" fontId="24" fillId="23" borderId="170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208" fontId="2" fillId="0" borderId="0">
      <protection locked="0"/>
    </xf>
    <xf numFmtId="4" fontId="57" fillId="0" borderId="0">
      <protection locked="0"/>
    </xf>
    <xf numFmtId="0" fontId="24" fillId="23" borderId="98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2" fillId="0" borderId="0">
      <alignment vertical="center"/>
    </xf>
    <xf numFmtId="0" fontId="24" fillId="0" borderId="160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3" fillId="23" borderId="137" applyNumberFormat="0" applyAlignment="0" applyProtection="0">
      <alignment vertical="center"/>
    </xf>
    <xf numFmtId="206" fontId="2" fillId="0" borderId="0">
      <protection locked="0"/>
    </xf>
    <xf numFmtId="0" fontId="23" fillId="4" borderId="87" applyNumberFormat="0" applyFon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4" fillId="5" borderId="122" applyNumberFormat="0" applyAlignment="0" applyProtection="0">
      <alignment vertical="center"/>
    </xf>
    <xf numFmtId="0" fontId="23" fillId="4" borderId="165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0" fontId="1" fillId="0" borderId="0">
      <alignment vertical="center"/>
    </xf>
    <xf numFmtId="0" fontId="64" fillId="0" borderId="0">
      <protection locked="0"/>
    </xf>
    <xf numFmtId="0" fontId="64" fillId="0" borderId="0">
      <protection locked="0"/>
    </xf>
    <xf numFmtId="207" fontId="2" fillId="0" borderId="0">
      <protection locked="0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18" fillId="0" borderId="3" applyProtection="0"/>
    <xf numFmtId="0" fontId="24" fillId="0" borderId="142" applyNumberFormat="0" applyFill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87" fillId="0" borderId="172" applyNumberFormat="0" applyFill="0" applyAlignment="0" applyProtection="0">
      <alignment vertical="center"/>
    </xf>
    <xf numFmtId="0" fontId="75" fillId="23" borderId="134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19" fillId="0" borderId="133">
      <alignment horizontal="left"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" fillId="4" borderId="117" applyNumberFormat="0" applyFont="0" applyAlignment="0" applyProtection="0">
      <alignment vertical="center"/>
    </xf>
    <xf numFmtId="0" fontId="4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2" fillId="0" borderId="0">
      <alignment vertical="center"/>
    </xf>
    <xf numFmtId="0" fontId="23" fillId="0" borderId="0"/>
    <xf numFmtId="0" fontId="42" fillId="0" borderId="0">
      <alignment vertical="center"/>
    </xf>
    <xf numFmtId="0" fontId="23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13" fillId="0" borderId="0" applyFont="0" applyFill="0" applyBorder="0" applyAlignment="0" applyProtection="0"/>
    <xf numFmtId="0" fontId="82" fillId="5" borderId="74" applyNumberFormat="0" applyAlignment="0" applyProtection="0">
      <alignment vertical="center"/>
    </xf>
    <xf numFmtId="0" fontId="23" fillId="4" borderId="75" applyNumberFormat="0" applyFon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87" fillId="0" borderId="118" applyNumberFormat="0" applyFill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7" applyNumberFormat="0" applyFon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72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60" applyNumberFormat="0" applyFill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82" fillId="5" borderId="140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4" borderId="165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3" fillId="4" borderId="147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67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4" fillId="23" borderId="137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4" fillId="0" borderId="106" applyNumberFormat="0" applyFill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42" fillId="0" borderId="0">
      <alignment vertical="center"/>
    </xf>
    <xf numFmtId="0" fontId="52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2" fillId="0" borderId="0">
      <alignment vertical="center"/>
    </xf>
    <xf numFmtId="0" fontId="11" fillId="0" borderId="0" applyFont="0" applyFill="0" applyBorder="0" applyAlignment="0" applyProtection="0"/>
    <xf numFmtId="0" fontId="24" fillId="0" borderId="172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0">
      <alignment vertical="center"/>
    </xf>
    <xf numFmtId="0" fontId="24" fillId="4" borderId="123" applyNumberFormat="0" applyFont="0" applyAlignment="0" applyProtection="0">
      <alignment vertical="center"/>
    </xf>
    <xf numFmtId="0" fontId="2" fillId="4" borderId="81" applyNumberFormat="0" applyFon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3" fillId="4" borderId="99" applyNumberFormat="0" applyFon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2" fillId="4" borderId="129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10" fontId="58" fillId="24" borderId="144" applyNumberFormat="0" applyBorder="0" applyAlignment="0" applyProtection="0"/>
    <xf numFmtId="0" fontId="24" fillId="23" borderId="17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0">
      <alignment vertical="center"/>
    </xf>
    <xf numFmtId="0" fontId="82" fillId="5" borderId="98" applyNumberFormat="0" applyAlignment="0" applyProtection="0">
      <alignment vertical="center"/>
    </xf>
    <xf numFmtId="0" fontId="85" fillId="23" borderId="89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122" applyNumberFormat="0" applyAlignment="0" applyProtection="0">
      <alignment vertical="center"/>
    </xf>
    <xf numFmtId="0" fontId="19" fillId="0" borderId="121">
      <alignment horizontal="left" vertical="center"/>
    </xf>
    <xf numFmtId="0" fontId="24" fillId="0" borderId="0">
      <alignment vertical="center"/>
    </xf>
    <xf numFmtId="0" fontId="24" fillId="23" borderId="131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24" fillId="0" borderId="0">
      <alignment vertical="center"/>
    </xf>
    <xf numFmtId="0" fontId="24" fillId="23" borderId="170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3" fillId="4" borderId="75" applyNumberFormat="0" applyFont="0" applyAlignment="0" applyProtection="0">
      <alignment vertical="center"/>
    </xf>
    <xf numFmtId="0" fontId="2" fillId="4" borderId="171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75" fillId="23" borderId="152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19" fillId="0" borderId="103">
      <alignment horizontal="left" vertical="center"/>
    </xf>
    <xf numFmtId="0" fontId="24" fillId="4" borderId="75" applyNumberFormat="0" applyFon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" fillId="4" borderId="135" applyNumberFormat="0" applyFon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1" fillId="0" borderId="0">
      <alignment vertical="center"/>
    </xf>
    <xf numFmtId="0" fontId="24" fillId="23" borderId="131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5" borderId="158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75" fillId="23" borderId="164" applyNumberForma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0" fontId="19" fillId="0" borderId="151">
      <alignment horizontal="left" vertical="center"/>
    </xf>
    <xf numFmtId="0" fontId="23" fillId="4" borderId="123" applyNumberFormat="0" applyFont="0" applyAlignment="0" applyProtection="0">
      <alignment vertical="center"/>
    </xf>
    <xf numFmtId="0" fontId="2" fillId="4" borderId="111" applyNumberFormat="0" applyFon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" fillId="4" borderId="99" applyNumberFormat="0" applyFont="0" applyAlignment="0" applyProtection="0">
      <alignment vertical="center"/>
    </xf>
    <xf numFmtId="0" fontId="82" fillId="5" borderId="140" applyNumberForma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30" fillId="0" borderId="76" applyNumberFormat="0" applyFill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0">
      <alignment vertical="center"/>
    </xf>
    <xf numFmtId="0" fontId="33" fillId="23" borderId="131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33" fillId="23" borderId="125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5" borderId="128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23" borderId="134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75" fillId="23" borderId="158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3" fillId="4" borderId="111" applyNumberFormat="0" applyFon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82" fillId="5" borderId="128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3" fillId="4" borderId="123" applyNumberFormat="0" applyFont="0" applyAlignment="0" applyProtection="0">
      <alignment vertical="center"/>
    </xf>
    <xf numFmtId="0" fontId="33" fillId="23" borderId="89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3" fillId="4" borderId="105" applyNumberFormat="0" applyFon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10" fontId="58" fillId="24" borderId="72" applyNumberFormat="0" applyBorder="0" applyAlignment="0" applyProtection="0"/>
    <xf numFmtId="0" fontId="19" fillId="0" borderId="79">
      <alignment horizontal="left" vertical="center"/>
    </xf>
    <xf numFmtId="10" fontId="58" fillId="24" borderId="174" applyNumberFormat="0" applyBorder="0" applyAlignment="0" applyProtection="0"/>
    <xf numFmtId="0" fontId="24" fillId="4" borderId="171" applyNumberFormat="0" applyFon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31" fillId="5" borderId="140" applyNumberFormat="0" applyAlignment="0" applyProtection="0">
      <alignment vertical="center"/>
    </xf>
    <xf numFmtId="0" fontId="23" fillId="4" borderId="111" applyNumberFormat="0" applyFont="0" applyAlignment="0" applyProtection="0">
      <alignment vertical="center"/>
    </xf>
    <xf numFmtId="0" fontId="23" fillId="4" borderId="153" applyNumberFormat="0" applyFont="0" applyAlignment="0" applyProtection="0">
      <alignment vertical="center"/>
    </xf>
    <xf numFmtId="0" fontId="82" fillId="5" borderId="170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1" fillId="0" borderId="0">
      <alignment vertical="center"/>
    </xf>
    <xf numFmtId="0" fontId="85" fillId="23" borderId="143" applyNumberFormat="0" applyAlignment="0" applyProtection="0">
      <alignment vertical="center"/>
    </xf>
    <xf numFmtId="0" fontId="87" fillId="0" borderId="142" applyNumberFormat="0" applyFill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85" fillId="23" borderId="173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3" fillId="4" borderId="93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30" fillId="0" borderId="130" applyNumberFormat="0" applyFill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87" fillId="0" borderId="70" applyNumberFormat="0" applyFill="0" applyAlignment="0" applyProtection="0">
      <alignment vertical="center"/>
    </xf>
    <xf numFmtId="0" fontId="85" fillId="23" borderId="71" applyNumberFormat="0" applyAlignment="0" applyProtection="0">
      <alignment vertical="center"/>
    </xf>
    <xf numFmtId="0" fontId="23" fillId="4" borderId="69" applyNumberFormat="0" applyFon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82" fillId="5" borderId="68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75" fillId="23" borderId="68" applyNumberFormat="0" applyAlignment="0" applyProtection="0">
      <alignment vertical="center"/>
    </xf>
    <xf numFmtId="10" fontId="58" fillId="24" borderId="72" applyNumberFormat="0" applyBorder="0" applyAlignment="0" applyProtection="0"/>
    <xf numFmtId="0" fontId="30" fillId="0" borderId="166" applyNumberFormat="0" applyFill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82" fillId="5" borderId="104" applyNumberFormat="0" applyAlignment="0" applyProtection="0">
      <alignment vertical="center"/>
    </xf>
    <xf numFmtId="0" fontId="57" fillId="0" borderId="20">
      <protection locked="0"/>
    </xf>
    <xf numFmtId="0" fontId="1" fillId="0" borderId="0">
      <alignment vertical="center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58" fillId="24" borderId="35" applyNumberFormat="0" applyBorder="0" applyAlignment="0" applyProtection="0"/>
    <xf numFmtId="10" fontId="5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4" fillId="0" borderId="160" applyNumberFormat="0" applyFill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75" fillId="23" borderId="116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82" fillId="5" borderId="86" applyNumberFormat="0" applyAlignment="0" applyProtection="0">
      <alignment vertical="center"/>
    </xf>
    <xf numFmtId="0" fontId="75" fillId="23" borderId="80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31" fillId="5" borderId="158" applyNumberForma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82" fillId="5" borderId="80" applyNumberFormat="0" applyAlignment="0" applyProtection="0">
      <alignment vertical="center"/>
    </xf>
    <xf numFmtId="0" fontId="23" fillId="4" borderId="81" applyNumberFormat="0" applyFont="0" applyAlignment="0" applyProtection="0">
      <alignment vertical="center"/>
    </xf>
    <xf numFmtId="0" fontId="85" fillId="23" borderId="83" applyNumberFormat="0" applyAlignment="0" applyProtection="0">
      <alignment vertical="center"/>
    </xf>
    <xf numFmtId="0" fontId="87" fillId="0" borderId="82" applyNumberFormat="0" applyFill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1" fillId="0" borderId="0">
      <alignment vertical="center"/>
    </xf>
    <xf numFmtId="0" fontId="2" fillId="4" borderId="81" applyNumberFormat="0" applyFont="0" applyAlignment="0" applyProtection="0">
      <alignment vertical="center"/>
    </xf>
    <xf numFmtId="0" fontId="23" fillId="4" borderId="135" applyNumberFormat="0" applyFon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" fillId="4" borderId="87" applyNumberFormat="0" applyFont="0" applyAlignment="0" applyProtection="0">
      <alignment vertical="center"/>
    </xf>
    <xf numFmtId="0" fontId="82" fillId="5" borderId="68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10" fontId="58" fillId="24" borderId="144" applyNumberFormat="0" applyBorder="0" applyAlignment="0" applyProtection="0"/>
    <xf numFmtId="0" fontId="24" fillId="5" borderId="152" applyNumberForma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23" fillId="4" borderId="93" applyNumberFormat="0" applyFont="0" applyAlignment="0" applyProtection="0">
      <alignment vertical="center"/>
    </xf>
    <xf numFmtId="0" fontId="82" fillId="5" borderId="122" applyNumberFormat="0" applyAlignment="0" applyProtection="0">
      <alignment vertical="center"/>
    </xf>
    <xf numFmtId="0" fontId="30" fillId="0" borderId="82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85" fillId="23" borderId="119" applyNumberFormat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3" borderId="107" applyNumberFormat="0" applyAlignment="0" applyProtection="0">
      <alignment vertical="center"/>
    </xf>
    <xf numFmtId="41" fontId="23" fillId="0" borderId="0" applyFont="0" applyFill="0" applyBorder="0" applyAlignment="0" applyProtection="0"/>
    <xf numFmtId="0" fontId="24" fillId="5" borderId="164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3" fillId="4" borderId="147" applyNumberFormat="0" applyFon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10" fontId="58" fillId="24" borderId="120" applyNumberFormat="0" applyBorder="0" applyAlignment="0" applyProtection="0"/>
    <xf numFmtId="10" fontId="58" fillId="24" borderId="114" applyNumberFormat="0" applyBorder="0" applyAlignment="0" applyProtection="0"/>
    <xf numFmtId="0" fontId="24" fillId="23" borderId="170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82" fillId="5" borderId="116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19" fillId="0" borderId="97">
      <alignment horizontal="left" vertical="center"/>
    </xf>
    <xf numFmtId="0" fontId="33" fillId="23" borderId="101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85" fillId="23" borderId="137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87" fillId="0" borderId="154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" fillId="4" borderId="123" applyNumberFormat="0" applyFont="0" applyAlignment="0" applyProtection="0">
      <alignment vertical="center"/>
    </xf>
    <xf numFmtId="0" fontId="1" fillId="0" borderId="0">
      <alignment vertical="center"/>
    </xf>
    <xf numFmtId="10" fontId="58" fillId="24" borderId="108" applyNumberFormat="0" applyBorder="0" applyAlignment="0" applyProtection="0"/>
    <xf numFmtId="0" fontId="24" fillId="23" borderId="104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3" fillId="4" borderId="141" applyNumberFormat="0" applyFon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10" fontId="58" fillId="24" borderId="90" applyNumberFormat="0" applyBorder="0" applyAlignment="0" applyProtection="0"/>
    <xf numFmtId="0" fontId="87" fillId="0" borderId="166" applyNumberFormat="0" applyFill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1" fillId="0" borderId="0">
      <alignment vertical="center"/>
    </xf>
    <xf numFmtId="0" fontId="23" fillId="4" borderId="135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75" fillId="23" borderId="128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30" fillId="0" borderId="160" applyNumberFormat="0" applyFill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82" fillId="5" borderId="104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" fillId="4" borderId="141" applyNumberFormat="0" applyFon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" fillId="4" borderId="69" applyNumberFormat="0" applyFon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87" fillId="0" borderId="130" applyNumberFormat="0" applyFill="0" applyAlignment="0" applyProtection="0">
      <alignment vertical="center"/>
    </xf>
    <xf numFmtId="0" fontId="24" fillId="23" borderId="119" applyNumberFormat="0" applyAlignment="0" applyProtection="0">
      <alignment vertical="center"/>
    </xf>
    <xf numFmtId="10" fontId="58" fillId="24" borderId="90" applyNumberFormat="0" applyBorder="0" applyAlignment="0" applyProtection="0"/>
    <xf numFmtId="0" fontId="24" fillId="23" borderId="80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75" fillId="23" borderId="140" applyNumberFormat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3" fillId="4" borderId="117" applyNumberFormat="0" applyFon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1" fillId="0" borderId="0">
      <alignment vertical="center"/>
    </xf>
    <xf numFmtId="0" fontId="33" fillId="23" borderId="83" applyNumberFormat="0" applyAlignment="0" applyProtection="0">
      <alignment vertical="center"/>
    </xf>
    <xf numFmtId="0" fontId="30" fillId="0" borderId="82" applyNumberFormat="0" applyFill="0" applyAlignment="0" applyProtection="0">
      <alignment vertical="center"/>
    </xf>
    <xf numFmtId="0" fontId="23" fillId="4" borderId="81" applyNumberFormat="0" applyFon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33" fillId="23" borderId="143" applyNumberFormat="0" applyAlignment="0" applyProtection="0">
      <alignment vertical="center"/>
    </xf>
    <xf numFmtId="0" fontId="31" fillId="5" borderId="74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3" fillId="4" borderId="117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33" fillId="23" borderId="155" applyNumberForma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33" fillId="23" borderId="167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19" fillId="0" borderId="79">
      <alignment horizontal="left" vertical="center"/>
    </xf>
    <xf numFmtId="0" fontId="24" fillId="0" borderId="76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31" fillId="5" borderId="116" applyNumberFormat="0" applyAlignment="0" applyProtection="0">
      <alignment vertical="center"/>
    </xf>
    <xf numFmtId="0" fontId="85" fillId="23" borderId="101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3" fillId="4" borderId="99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30" fillId="0" borderId="136" applyNumberFormat="0" applyFill="0" applyAlignment="0" applyProtection="0">
      <alignment vertical="center"/>
    </xf>
    <xf numFmtId="0" fontId="23" fillId="4" borderId="159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137" applyNumberForma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31" fillId="5" borderId="80" applyNumberFormat="0" applyAlignment="0" applyProtection="0">
      <alignment vertical="center"/>
    </xf>
    <xf numFmtId="10" fontId="58" fillId="24" borderId="108" applyNumberFormat="0" applyBorder="0" applyAlignment="0" applyProtection="0"/>
    <xf numFmtId="0" fontId="75" fillId="23" borderId="98" applyNumberFormat="0" applyAlignment="0" applyProtection="0">
      <alignment vertical="center"/>
    </xf>
    <xf numFmtId="0" fontId="2" fillId="4" borderId="165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19" fillId="0" borderId="64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43" fillId="0" borderId="0">
      <alignment vertical="center"/>
    </xf>
    <xf numFmtId="41" fontId="41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4">
      <alignment horizontal="left"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/>
    <xf numFmtId="0" fontId="2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19" fontId="93" fillId="0" borderId="0"/>
    <xf numFmtId="0" fontId="23" fillId="0" borderId="0"/>
    <xf numFmtId="0" fontId="23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58" fillId="24" borderId="63" applyNumberFormat="0" applyBorder="0" applyAlignment="0" applyProtection="0"/>
    <xf numFmtId="0" fontId="19" fillId="0" borderId="64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58" fillId="24" borderId="35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34" fillId="23" borderId="68" applyNumberFormat="0" applyAlignment="0" applyProtection="0">
      <alignment vertical="center"/>
    </xf>
    <xf numFmtId="0" fontId="2" fillId="4" borderId="69" applyNumberFormat="0" applyFont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1" fillId="5" borderId="68" applyNumberFormat="0" applyAlignment="0" applyProtection="0">
      <alignment vertical="center"/>
    </xf>
    <xf numFmtId="0" fontId="33" fillId="23" borderId="71" applyNumberFormat="0" applyAlignment="0" applyProtection="0">
      <alignment vertical="center"/>
    </xf>
    <xf numFmtId="0" fontId="34" fillId="23" borderId="68" applyNumberFormat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1" fillId="5" borderId="68" applyNumberFormat="0" applyAlignment="0" applyProtection="0">
      <alignment vertical="center"/>
    </xf>
    <xf numFmtId="0" fontId="33" fillId="23" borderId="71" applyNumberFormat="0" applyAlignment="0" applyProtection="0">
      <alignment vertical="center"/>
    </xf>
    <xf numFmtId="0" fontId="23" fillId="4" borderId="69" applyNumberFormat="0" applyFont="0" applyAlignment="0" applyProtection="0">
      <alignment vertical="center"/>
    </xf>
    <xf numFmtId="0" fontId="19" fillId="0" borderId="133">
      <alignment horizontal="left" vertical="center"/>
    </xf>
    <xf numFmtId="0" fontId="31" fillId="5" borderId="122" applyNumberFormat="0" applyAlignment="0" applyProtection="0">
      <alignment vertical="center"/>
    </xf>
    <xf numFmtId="0" fontId="2" fillId="4" borderId="105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31" fillId="5" borderId="128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3" fillId="4" borderId="87" applyNumberFormat="0" applyFont="0" applyAlignment="0" applyProtection="0">
      <alignment vertical="center"/>
    </xf>
    <xf numFmtId="0" fontId="31" fillId="5" borderId="86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10" fontId="58" fillId="24" borderId="156" applyNumberFormat="0" applyBorder="0" applyAlignment="0" applyProtection="0"/>
    <xf numFmtId="0" fontId="24" fillId="23" borderId="170" applyNumberFormat="0" applyAlignment="0" applyProtection="0">
      <alignment vertical="center"/>
    </xf>
    <xf numFmtId="0" fontId="19" fillId="0" borderId="169">
      <alignment horizontal="left" vertical="center"/>
    </xf>
    <xf numFmtId="0" fontId="24" fillId="0" borderId="142" applyNumberFormat="0" applyFill="0" applyAlignment="0" applyProtection="0">
      <alignment vertical="center"/>
    </xf>
    <xf numFmtId="0" fontId="82" fillId="5" borderId="134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33" fillId="23" borderId="83" applyNumberFormat="0" applyAlignment="0" applyProtection="0">
      <alignment vertical="center"/>
    </xf>
    <xf numFmtId="0" fontId="31" fillId="5" borderId="80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23" fillId="4" borderId="141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1" fillId="0" borderId="0">
      <alignment vertical="center"/>
    </xf>
    <xf numFmtId="0" fontId="24" fillId="23" borderId="173" applyNumberFormat="0" applyAlignment="0" applyProtection="0">
      <alignment vertical="center"/>
    </xf>
    <xf numFmtId="0" fontId="30" fillId="0" borderId="88" applyNumberFormat="0" applyFill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87" fillId="0" borderId="124" applyNumberFormat="0" applyFill="0" applyAlignment="0" applyProtection="0">
      <alignment vertical="center"/>
    </xf>
    <xf numFmtId="0" fontId="87" fillId="0" borderId="100" applyNumberFormat="0" applyFill="0" applyAlignment="0" applyProtection="0">
      <alignment vertical="center"/>
    </xf>
    <xf numFmtId="0" fontId="23" fillId="4" borderId="165" applyNumberFormat="0" applyFon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1" fillId="0" borderId="0">
      <alignment vertical="center"/>
    </xf>
    <xf numFmtId="0" fontId="24" fillId="23" borderId="128" applyNumberFormat="0" applyAlignment="0" applyProtection="0">
      <alignment vertical="center"/>
    </xf>
    <xf numFmtId="0" fontId="75" fillId="23" borderId="86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" fillId="4" borderId="159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10" fontId="58" fillId="24" borderId="114" applyNumberFormat="0" applyBorder="0" applyAlignment="0" applyProtection="0"/>
    <xf numFmtId="0" fontId="75" fillId="23" borderId="104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1" fillId="0" borderId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87" fillId="0" borderId="106" applyNumberFormat="0" applyFill="0" applyAlignment="0" applyProtection="0">
      <alignment vertical="center"/>
    </xf>
    <xf numFmtId="0" fontId="85" fillId="23" borderId="107" applyNumberFormat="0" applyAlignment="0" applyProtection="0">
      <alignment vertical="center"/>
    </xf>
    <xf numFmtId="0" fontId="23" fillId="4" borderId="153" applyNumberFormat="0" applyFont="0" applyAlignment="0" applyProtection="0">
      <alignment vertical="center"/>
    </xf>
    <xf numFmtId="0" fontId="87" fillId="0" borderId="136" applyNumberFormat="0" applyFill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30" fillId="0" borderId="100" applyNumberFormat="0" applyFill="0" applyAlignment="0" applyProtection="0">
      <alignment vertical="center"/>
    </xf>
    <xf numFmtId="0" fontId="31" fillId="5" borderId="98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1" fillId="0" borderId="0">
      <alignment vertical="center"/>
    </xf>
    <xf numFmtId="0" fontId="19" fillId="0" borderId="151">
      <alignment horizontal="left" vertical="center"/>
    </xf>
    <xf numFmtId="0" fontId="82" fillId="5" borderId="152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3" fillId="4" borderId="159" applyNumberFormat="0" applyFon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19" fillId="0" borderId="157">
      <alignment horizontal="left" vertical="center"/>
    </xf>
    <xf numFmtId="0" fontId="24" fillId="0" borderId="160" applyNumberFormat="0" applyFill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5" borderId="74" applyNumberFormat="0" applyAlignment="0" applyProtection="0">
      <alignment vertical="center"/>
    </xf>
    <xf numFmtId="10" fontId="58" fillId="24" borderId="102" applyNumberFormat="0" applyBorder="0" applyAlignment="0" applyProtection="0"/>
    <xf numFmtId="0" fontId="82" fillId="5" borderId="86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19" fillId="0" borderId="64">
      <alignment horizontal="left" vertical="center"/>
    </xf>
    <xf numFmtId="0" fontId="24" fillId="5" borderId="122" applyNumberFormat="0" applyAlignment="0" applyProtection="0">
      <alignment vertical="center"/>
    </xf>
    <xf numFmtId="0" fontId="1" fillId="0" borderId="0">
      <alignment vertical="center"/>
    </xf>
    <xf numFmtId="0" fontId="34" fillId="23" borderId="68" applyNumberFormat="0" applyAlignment="0" applyProtection="0">
      <alignment vertical="center"/>
    </xf>
    <xf numFmtId="0" fontId="23" fillId="4" borderId="69" applyNumberFormat="0" applyFont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1" fillId="5" borderId="68" applyNumberFormat="0" applyAlignment="0" applyProtection="0">
      <alignment vertical="center"/>
    </xf>
    <xf numFmtId="0" fontId="33" fillId="23" borderId="71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19" fillId="0" borderId="64">
      <alignment horizontal="left" vertical="center"/>
    </xf>
    <xf numFmtId="0" fontId="24" fillId="23" borderId="68" applyNumberForma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85" fillId="23" borderId="167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" fillId="4" borderId="123" applyNumberFormat="0" applyFon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" fillId="4" borderId="75" applyNumberFormat="0" applyFon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31" fillId="5" borderId="134" applyNumberFormat="0" applyAlignment="0" applyProtection="0">
      <alignment vertical="center"/>
    </xf>
    <xf numFmtId="10" fontId="58" fillId="24" borderId="72" applyNumberFormat="0" applyBorder="0" applyAlignment="0" applyProtection="0"/>
    <xf numFmtId="0" fontId="19" fillId="0" borderId="73">
      <alignment horizontal="left" vertical="center"/>
    </xf>
    <xf numFmtId="0" fontId="75" fillId="23" borderId="122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" fillId="4" borderId="75" applyNumberFormat="0" applyFont="0" applyAlignment="0" applyProtection="0">
      <alignment vertical="center"/>
    </xf>
    <xf numFmtId="0" fontId="30" fillId="0" borderId="76" applyNumberFormat="0" applyFill="0" applyAlignment="0" applyProtection="0">
      <alignment vertical="center"/>
    </xf>
    <xf numFmtId="0" fontId="31" fillId="5" borderId="74" applyNumberFormat="0" applyAlignment="0" applyProtection="0">
      <alignment vertical="center"/>
    </xf>
    <xf numFmtId="0" fontId="33" fillId="23" borderId="77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30" fillId="0" borderId="76" applyNumberFormat="0" applyFill="0" applyAlignment="0" applyProtection="0">
      <alignment vertical="center"/>
    </xf>
    <xf numFmtId="0" fontId="31" fillId="5" borderId="74" applyNumberFormat="0" applyAlignment="0" applyProtection="0">
      <alignment vertical="center"/>
    </xf>
    <xf numFmtId="0" fontId="33" fillId="23" borderId="77" applyNumberFormat="0" applyAlignment="0" applyProtection="0">
      <alignment vertical="center"/>
    </xf>
    <xf numFmtId="0" fontId="23" fillId="4" borderId="75" applyNumberFormat="0" applyFont="0" applyAlignment="0" applyProtection="0">
      <alignment vertical="center"/>
    </xf>
    <xf numFmtId="0" fontId="1" fillId="0" borderId="0">
      <alignment vertical="center"/>
    </xf>
    <xf numFmtId="0" fontId="24" fillId="0" borderId="88" applyNumberFormat="0" applyFill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31" fillId="5" borderId="122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10" fontId="58" fillId="24" borderId="72" applyNumberFormat="0" applyBorder="0" applyAlignment="0" applyProtection="0"/>
    <xf numFmtId="0" fontId="19" fillId="0" borderId="97">
      <alignment horizontal="left" vertical="center"/>
    </xf>
    <xf numFmtId="0" fontId="85" fillId="23" borderId="131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30" fillId="0" borderId="82" applyNumberFormat="0" applyFill="0" applyAlignment="0" applyProtection="0">
      <alignment vertical="center"/>
    </xf>
    <xf numFmtId="0" fontId="31" fillId="5" borderId="80" applyNumberFormat="0" applyAlignment="0" applyProtection="0">
      <alignment vertical="center"/>
    </xf>
    <xf numFmtId="0" fontId="33" fillId="23" borderId="83" applyNumberFormat="0" applyAlignment="0" applyProtection="0">
      <alignment vertical="center"/>
    </xf>
    <xf numFmtId="0" fontId="23" fillId="4" borderId="81" applyNumberFormat="0" applyFont="0" applyAlignment="0" applyProtection="0">
      <alignment vertical="center"/>
    </xf>
    <xf numFmtId="0" fontId="2" fillId="4" borderId="93" applyNumberFormat="0" applyFon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82" fillId="5" borderId="158" applyNumberFormat="0" applyAlignment="0" applyProtection="0">
      <alignment vertical="center"/>
    </xf>
    <xf numFmtId="10" fontId="58" fillId="24" borderId="84" applyNumberFormat="0" applyBorder="0" applyAlignment="0" applyProtection="0"/>
    <xf numFmtId="0" fontId="19" fillId="0" borderId="85">
      <alignment horizontal="left" vertical="center"/>
    </xf>
    <xf numFmtId="0" fontId="24" fillId="23" borderId="140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2" fillId="4" borderId="87" applyNumberFormat="0" applyFont="0" applyAlignment="0" applyProtection="0">
      <alignment vertical="center"/>
    </xf>
    <xf numFmtId="0" fontId="30" fillId="0" borderId="88" applyNumberFormat="0" applyFill="0" applyAlignment="0" applyProtection="0">
      <alignment vertical="center"/>
    </xf>
    <xf numFmtId="0" fontId="31" fillId="5" borderId="86" applyNumberFormat="0" applyAlignment="0" applyProtection="0">
      <alignment vertical="center"/>
    </xf>
    <xf numFmtId="0" fontId="33" fillId="23" borderId="89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30" fillId="0" borderId="88" applyNumberFormat="0" applyFill="0" applyAlignment="0" applyProtection="0">
      <alignment vertical="center"/>
    </xf>
    <xf numFmtId="0" fontId="31" fillId="5" borderId="86" applyNumberFormat="0" applyAlignment="0" applyProtection="0">
      <alignment vertical="center"/>
    </xf>
    <xf numFmtId="0" fontId="33" fillId="23" borderId="89" applyNumberFormat="0" applyAlignment="0" applyProtection="0">
      <alignment vertical="center"/>
    </xf>
    <xf numFmtId="0" fontId="23" fillId="4" borderId="87" applyNumberFormat="0" applyFon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1" fillId="0" borderId="0">
      <alignment vertical="center"/>
    </xf>
    <xf numFmtId="0" fontId="24" fillId="23" borderId="143" applyNumberFormat="0" applyAlignment="0" applyProtection="0">
      <alignment vertical="center"/>
    </xf>
    <xf numFmtId="0" fontId="30" fillId="0" borderId="118" applyNumberFormat="0" applyFill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" fillId="4" borderId="153" applyNumberFormat="0" applyFont="0" applyAlignment="0" applyProtection="0">
      <alignment vertical="center"/>
    </xf>
    <xf numFmtId="10" fontId="58" fillId="24" borderId="90" applyNumberFormat="0" applyBorder="0" applyAlignment="0" applyProtection="0"/>
    <xf numFmtId="0" fontId="19" fillId="0" borderId="91">
      <alignment horizontal="left" vertical="center"/>
    </xf>
    <xf numFmtId="0" fontId="24" fillId="4" borderId="105" applyNumberFormat="0" applyFon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2" fillId="4" borderId="93" applyNumberFormat="0" applyFont="0" applyAlignment="0" applyProtection="0">
      <alignment vertical="center"/>
    </xf>
    <xf numFmtId="0" fontId="30" fillId="0" borderId="94" applyNumberFormat="0" applyFill="0" applyAlignment="0" applyProtection="0">
      <alignment vertical="center"/>
    </xf>
    <xf numFmtId="0" fontId="31" fillId="5" borderId="92" applyNumberFormat="0" applyAlignment="0" applyProtection="0">
      <alignment vertical="center"/>
    </xf>
    <xf numFmtId="0" fontId="33" fillId="23" borderId="95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30" fillId="0" borderId="94" applyNumberFormat="0" applyFill="0" applyAlignment="0" applyProtection="0">
      <alignment vertical="center"/>
    </xf>
    <xf numFmtId="0" fontId="31" fillId="5" borderId="92" applyNumberFormat="0" applyAlignment="0" applyProtection="0">
      <alignment vertical="center"/>
    </xf>
    <xf numFmtId="0" fontId="33" fillId="23" borderId="95" applyNumberFormat="0" applyAlignment="0" applyProtection="0">
      <alignment vertical="center"/>
    </xf>
    <xf numFmtId="0" fontId="23" fillId="4" borderId="93" applyNumberFormat="0" applyFont="0" applyAlignment="0" applyProtection="0">
      <alignment vertical="center"/>
    </xf>
    <xf numFmtId="0" fontId="33" fillId="23" borderId="119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10" fontId="58" fillId="24" borderId="96" applyNumberFormat="0" applyBorder="0" applyAlignment="0" applyProtection="0"/>
    <xf numFmtId="0" fontId="19" fillId="0" borderId="97">
      <alignment horizontal="left" vertical="center"/>
    </xf>
    <xf numFmtId="0" fontId="24" fillId="23" borderId="152" applyNumberFormat="0" applyAlignment="0" applyProtection="0">
      <alignment vertical="center"/>
    </xf>
    <xf numFmtId="10" fontId="58" fillId="24" borderId="90" applyNumberFormat="0" applyBorder="0" applyAlignment="0" applyProtection="0"/>
    <xf numFmtId="0" fontId="24" fillId="4" borderId="111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2" fillId="4" borderId="99" applyNumberFormat="0" applyFont="0" applyAlignment="0" applyProtection="0">
      <alignment vertical="center"/>
    </xf>
    <xf numFmtId="0" fontId="30" fillId="0" borderId="100" applyNumberFormat="0" applyFill="0" applyAlignment="0" applyProtection="0">
      <alignment vertical="center"/>
    </xf>
    <xf numFmtId="0" fontId="31" fillId="5" borderId="98" applyNumberFormat="0" applyAlignment="0" applyProtection="0">
      <alignment vertical="center"/>
    </xf>
    <xf numFmtId="0" fontId="33" fillId="23" borderId="101" applyNumberForma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30" fillId="0" borderId="100" applyNumberFormat="0" applyFill="0" applyAlignment="0" applyProtection="0">
      <alignment vertical="center"/>
    </xf>
    <xf numFmtId="0" fontId="31" fillId="5" borderId="98" applyNumberFormat="0" applyAlignment="0" applyProtection="0">
      <alignment vertical="center"/>
    </xf>
    <xf numFmtId="0" fontId="33" fillId="23" borderId="101" applyNumberFormat="0" applyAlignment="0" applyProtection="0">
      <alignment vertical="center"/>
    </xf>
    <xf numFmtId="0" fontId="23" fillId="4" borderId="99" applyNumberFormat="0" applyFon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2" fillId="4" borderId="105" applyNumberFormat="0" applyFont="0" applyAlignment="0" applyProtection="0">
      <alignment vertical="center"/>
    </xf>
    <xf numFmtId="0" fontId="30" fillId="0" borderId="106" applyNumberFormat="0" applyFill="0" applyAlignment="0" applyProtection="0">
      <alignment vertical="center"/>
    </xf>
    <xf numFmtId="0" fontId="31" fillId="5" borderId="104" applyNumberFormat="0" applyAlignment="0" applyProtection="0">
      <alignment vertical="center"/>
    </xf>
    <xf numFmtId="0" fontId="33" fillId="23" borderId="107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30" fillId="0" borderId="106" applyNumberFormat="0" applyFill="0" applyAlignment="0" applyProtection="0">
      <alignment vertical="center"/>
    </xf>
    <xf numFmtId="0" fontId="31" fillId="5" borderId="104" applyNumberFormat="0" applyAlignment="0" applyProtection="0">
      <alignment vertical="center"/>
    </xf>
    <xf numFmtId="0" fontId="33" fillId="23" borderId="107" applyNumberFormat="0" applyAlignment="0" applyProtection="0">
      <alignment vertical="center"/>
    </xf>
    <xf numFmtId="0" fontId="23" fillId="4" borderId="105" applyNumberFormat="0" applyFon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23" fillId="4" borderId="105" applyNumberFormat="0" applyFont="0" applyAlignment="0" applyProtection="0">
      <alignment vertical="center"/>
    </xf>
    <xf numFmtId="0" fontId="30" fillId="0" borderId="106" applyNumberFormat="0" applyFill="0" applyAlignment="0" applyProtection="0">
      <alignment vertical="center"/>
    </xf>
    <xf numFmtId="0" fontId="31" fillId="5" borderId="104" applyNumberFormat="0" applyAlignment="0" applyProtection="0">
      <alignment vertical="center"/>
    </xf>
    <xf numFmtId="0" fontId="33" fillId="23" borderId="107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30" fillId="0" borderId="124" applyNumberFormat="0" applyFill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19" fillId="0" borderId="169">
      <alignment horizontal="left" vertical="center"/>
    </xf>
    <xf numFmtId="0" fontId="24" fillId="23" borderId="116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10" fontId="58" fillId="24" borderId="108" applyNumberFormat="0" applyBorder="0" applyAlignment="0" applyProtection="0"/>
    <xf numFmtId="0" fontId="19" fillId="0" borderId="109">
      <alignment horizontal="left" vertical="center"/>
    </xf>
    <xf numFmtId="0" fontId="24" fillId="5" borderId="152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31" fillId="5" borderId="152" applyNumberFormat="0" applyAlignment="0" applyProtection="0">
      <alignment vertical="center"/>
    </xf>
    <xf numFmtId="0" fontId="30" fillId="0" borderId="154" applyNumberFormat="0" applyFill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2" fillId="4" borderId="111" applyNumberFormat="0" applyFont="0" applyAlignment="0" applyProtection="0">
      <alignment vertical="center"/>
    </xf>
    <xf numFmtId="0" fontId="30" fillId="0" borderId="112" applyNumberFormat="0" applyFill="0" applyAlignment="0" applyProtection="0">
      <alignment vertical="center"/>
    </xf>
    <xf numFmtId="0" fontId="31" fillId="5" borderId="110" applyNumberFormat="0" applyAlignment="0" applyProtection="0">
      <alignment vertical="center"/>
    </xf>
    <xf numFmtId="0" fontId="33" fillId="23" borderId="113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30" fillId="0" borderId="112" applyNumberFormat="0" applyFill="0" applyAlignment="0" applyProtection="0">
      <alignment vertical="center"/>
    </xf>
    <xf numFmtId="0" fontId="31" fillId="5" borderId="110" applyNumberFormat="0" applyAlignment="0" applyProtection="0">
      <alignment vertical="center"/>
    </xf>
    <xf numFmtId="0" fontId="33" fillId="23" borderId="113" applyNumberFormat="0" applyAlignment="0" applyProtection="0">
      <alignment vertical="center"/>
    </xf>
    <xf numFmtId="0" fontId="23" fillId="4" borderId="111" applyNumberFormat="0" applyFon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10" fontId="58" fillId="24" borderId="114" applyNumberFormat="0" applyBorder="0" applyAlignment="0" applyProtection="0"/>
    <xf numFmtId="0" fontId="19" fillId="0" borderId="115">
      <alignment horizontal="left" vertical="center"/>
    </xf>
    <xf numFmtId="0" fontId="24" fillId="5" borderId="170" applyNumberFormat="0" applyAlignment="0" applyProtection="0">
      <alignment vertical="center"/>
    </xf>
    <xf numFmtId="10" fontId="58" fillId="24" borderId="108" applyNumberFormat="0" applyBorder="0" applyAlignment="0" applyProtection="0"/>
    <xf numFmtId="0" fontId="24" fillId="23" borderId="137" applyNumberForma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2" fillId="4" borderId="117" applyNumberFormat="0" applyFont="0" applyAlignment="0" applyProtection="0">
      <alignment vertical="center"/>
    </xf>
    <xf numFmtId="0" fontId="30" fillId="0" borderId="118" applyNumberFormat="0" applyFill="0" applyAlignment="0" applyProtection="0">
      <alignment vertical="center"/>
    </xf>
    <xf numFmtId="0" fontId="31" fillId="5" borderId="116" applyNumberFormat="0" applyAlignment="0" applyProtection="0">
      <alignment vertical="center"/>
    </xf>
    <xf numFmtId="0" fontId="33" fillId="23" borderId="119" applyNumberForma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30" fillId="0" borderId="118" applyNumberFormat="0" applyFill="0" applyAlignment="0" applyProtection="0">
      <alignment vertical="center"/>
    </xf>
    <xf numFmtId="0" fontId="31" fillId="5" borderId="116" applyNumberFormat="0" applyAlignment="0" applyProtection="0">
      <alignment vertical="center"/>
    </xf>
    <xf numFmtId="0" fontId="33" fillId="23" borderId="119" applyNumberFormat="0" applyAlignment="0" applyProtection="0">
      <alignment vertical="center"/>
    </xf>
    <xf numFmtId="0" fontId="23" fillId="4" borderId="117" applyNumberFormat="0" applyFont="0" applyAlignment="0" applyProtection="0">
      <alignment vertical="center"/>
    </xf>
    <xf numFmtId="0" fontId="87" fillId="0" borderId="160" applyNumberFormat="0" applyFill="0" applyAlignment="0" applyProtection="0">
      <alignment vertical="center"/>
    </xf>
    <xf numFmtId="0" fontId="85" fillId="23" borderId="155" applyNumberForma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3" fillId="4" borderId="129" applyNumberFormat="0" applyFon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30" fillId="0" borderId="124" applyNumberFormat="0" applyFill="0" applyAlignment="0" applyProtection="0">
      <alignment vertical="center"/>
    </xf>
    <xf numFmtId="0" fontId="31" fillId="5" borderId="122" applyNumberFormat="0" applyAlignment="0" applyProtection="0">
      <alignment vertical="center"/>
    </xf>
    <xf numFmtId="0" fontId="33" fillId="23" borderId="125" applyNumberFormat="0" applyAlignment="0" applyProtection="0">
      <alignment vertical="center"/>
    </xf>
    <xf numFmtId="0" fontId="23" fillId="4" borderId="123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5" borderId="152" applyNumberFormat="0" applyAlignment="0" applyProtection="0">
      <alignment vertical="center"/>
    </xf>
    <xf numFmtId="10" fontId="58" fillId="24" borderId="126" applyNumberFormat="0" applyBorder="0" applyAlignment="0" applyProtection="0"/>
    <xf numFmtId="0" fontId="19" fillId="0" borderId="127">
      <alignment horizontal="left" vertical="center"/>
    </xf>
    <xf numFmtId="0" fontId="24" fillId="23" borderId="122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2" fillId="4" borderId="129" applyNumberFormat="0" applyFont="0" applyAlignment="0" applyProtection="0">
      <alignment vertical="center"/>
    </xf>
    <xf numFmtId="0" fontId="30" fillId="0" borderId="130" applyNumberFormat="0" applyFill="0" applyAlignment="0" applyProtection="0">
      <alignment vertical="center"/>
    </xf>
    <xf numFmtId="0" fontId="31" fillId="5" borderId="128" applyNumberFormat="0" applyAlignment="0" applyProtection="0">
      <alignment vertical="center"/>
    </xf>
    <xf numFmtId="0" fontId="33" fillId="23" borderId="131" applyNumberForma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30" fillId="0" borderId="130" applyNumberFormat="0" applyFill="0" applyAlignment="0" applyProtection="0">
      <alignment vertical="center"/>
    </xf>
    <xf numFmtId="0" fontId="31" fillId="5" borderId="128" applyNumberFormat="0" applyAlignment="0" applyProtection="0">
      <alignment vertical="center"/>
    </xf>
    <xf numFmtId="0" fontId="33" fillId="23" borderId="131" applyNumberFormat="0" applyAlignment="0" applyProtection="0">
      <alignment vertical="center"/>
    </xf>
    <xf numFmtId="0" fontId="23" fillId="4" borderId="129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58" applyNumberForma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10" fontId="58" fillId="24" borderId="132" applyNumberFormat="0" applyBorder="0" applyAlignment="0" applyProtection="0"/>
    <xf numFmtId="0" fontId="19" fillId="0" borderId="133">
      <alignment horizontal="left" vertical="center"/>
    </xf>
    <xf numFmtId="0" fontId="24" fillId="4" borderId="153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2" fillId="4" borderId="135" applyNumberFormat="0" applyFont="0" applyAlignment="0" applyProtection="0">
      <alignment vertical="center"/>
    </xf>
    <xf numFmtId="0" fontId="30" fillId="0" borderId="136" applyNumberFormat="0" applyFill="0" applyAlignment="0" applyProtection="0">
      <alignment vertical="center"/>
    </xf>
    <xf numFmtId="0" fontId="31" fillId="5" borderId="134" applyNumberFormat="0" applyAlignment="0" applyProtection="0">
      <alignment vertical="center"/>
    </xf>
    <xf numFmtId="0" fontId="33" fillId="23" borderId="137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30" fillId="0" borderId="136" applyNumberFormat="0" applyFill="0" applyAlignment="0" applyProtection="0">
      <alignment vertical="center"/>
    </xf>
    <xf numFmtId="0" fontId="31" fillId="5" borderId="134" applyNumberFormat="0" applyAlignment="0" applyProtection="0">
      <alignment vertical="center"/>
    </xf>
    <xf numFmtId="0" fontId="33" fillId="23" borderId="137" applyNumberFormat="0" applyAlignment="0" applyProtection="0">
      <alignment vertical="center"/>
    </xf>
    <xf numFmtId="0" fontId="23" fillId="4" borderId="135" applyNumberFormat="0" applyFon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" fillId="4" borderId="147" applyNumberFormat="0" applyFont="0" applyAlignment="0" applyProtection="0">
      <alignment vertical="center"/>
    </xf>
    <xf numFmtId="0" fontId="31" fillId="5" borderId="164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10" fontId="58" fillId="24" borderId="138" applyNumberFormat="0" applyBorder="0" applyAlignment="0" applyProtection="0"/>
    <xf numFmtId="0" fontId="19" fillId="0" borderId="139">
      <alignment horizontal="left" vertical="center"/>
    </xf>
    <xf numFmtId="0" fontId="24" fillId="23" borderId="134" applyNumberForma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2" fillId="4" borderId="141" applyNumberFormat="0" applyFont="0" applyAlignment="0" applyProtection="0">
      <alignment vertical="center"/>
    </xf>
    <xf numFmtId="0" fontId="30" fillId="0" borderId="142" applyNumberFormat="0" applyFill="0" applyAlignment="0" applyProtection="0">
      <alignment vertical="center"/>
    </xf>
    <xf numFmtId="0" fontId="31" fillId="5" borderId="140" applyNumberFormat="0" applyAlignment="0" applyProtection="0">
      <alignment vertical="center"/>
    </xf>
    <xf numFmtId="0" fontId="33" fillId="23" borderId="143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30" fillId="0" borderId="142" applyNumberFormat="0" applyFill="0" applyAlignment="0" applyProtection="0">
      <alignment vertical="center"/>
    </xf>
    <xf numFmtId="0" fontId="31" fillId="5" borderId="140" applyNumberFormat="0" applyAlignment="0" applyProtection="0">
      <alignment vertical="center"/>
    </xf>
    <xf numFmtId="0" fontId="33" fillId="23" borderId="143" applyNumberFormat="0" applyAlignment="0" applyProtection="0">
      <alignment vertical="center"/>
    </xf>
    <xf numFmtId="0" fontId="23" fillId="4" borderId="141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70" applyNumberFormat="0" applyAlignment="0" applyProtection="0">
      <alignment vertical="center"/>
    </xf>
    <xf numFmtId="10" fontId="58" fillId="24" borderId="144" applyNumberFormat="0" applyBorder="0" applyAlignment="0" applyProtection="0"/>
    <xf numFmtId="0" fontId="19" fillId="0" borderId="145">
      <alignment horizontal="left" vertical="center"/>
    </xf>
    <xf numFmtId="0" fontId="24" fillId="4" borderId="171" applyNumberFormat="0" applyFon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2" fillId="4" borderId="147" applyNumberFormat="0" applyFont="0" applyAlignment="0" applyProtection="0">
      <alignment vertical="center"/>
    </xf>
    <xf numFmtId="0" fontId="30" fillId="0" borderId="148" applyNumberFormat="0" applyFill="0" applyAlignment="0" applyProtection="0">
      <alignment vertical="center"/>
    </xf>
    <xf numFmtId="0" fontId="31" fillId="5" borderId="146" applyNumberFormat="0" applyAlignment="0" applyProtection="0">
      <alignment vertical="center"/>
    </xf>
    <xf numFmtId="0" fontId="33" fillId="23" borderId="149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30" fillId="0" borderId="148" applyNumberFormat="0" applyFill="0" applyAlignment="0" applyProtection="0">
      <alignment vertical="center"/>
    </xf>
    <xf numFmtId="0" fontId="31" fillId="5" borderId="146" applyNumberFormat="0" applyAlignment="0" applyProtection="0">
      <alignment vertical="center"/>
    </xf>
    <xf numFmtId="0" fontId="33" fillId="23" borderId="149" applyNumberFormat="0" applyAlignment="0" applyProtection="0">
      <alignment vertical="center"/>
    </xf>
    <xf numFmtId="0" fontId="23" fillId="4" borderId="147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10" fontId="58" fillId="24" borderId="150" applyNumberFormat="0" applyBorder="0" applyAlignment="0" applyProtection="0"/>
    <xf numFmtId="0" fontId="19" fillId="0" borderId="151">
      <alignment horizontal="left" vertical="center"/>
    </xf>
    <xf numFmtId="10" fontId="58" fillId="24" borderId="144" applyNumberFormat="0" applyBorder="0" applyAlignment="0" applyProtection="0"/>
    <xf numFmtId="0" fontId="24" fillId="4" borderId="147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2" fillId="4" borderId="153" applyNumberFormat="0" applyFont="0" applyAlignment="0" applyProtection="0">
      <alignment vertical="center"/>
    </xf>
    <xf numFmtId="0" fontId="30" fillId="0" borderId="154" applyNumberFormat="0" applyFill="0" applyAlignment="0" applyProtection="0">
      <alignment vertical="center"/>
    </xf>
    <xf numFmtId="0" fontId="31" fillId="5" borderId="152" applyNumberFormat="0" applyAlignment="0" applyProtection="0">
      <alignment vertical="center"/>
    </xf>
    <xf numFmtId="0" fontId="33" fillId="23" borderId="155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30" fillId="0" borderId="154" applyNumberFormat="0" applyFill="0" applyAlignment="0" applyProtection="0">
      <alignment vertical="center"/>
    </xf>
    <xf numFmtId="0" fontId="31" fillId="5" borderId="152" applyNumberFormat="0" applyAlignment="0" applyProtection="0">
      <alignment vertical="center"/>
    </xf>
    <xf numFmtId="0" fontId="33" fillId="23" borderId="155" applyNumberFormat="0" applyAlignment="0" applyProtection="0">
      <alignment vertical="center"/>
    </xf>
    <xf numFmtId="0" fontId="23" fillId="4" borderId="153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" fillId="4" borderId="159" applyNumberFormat="0" applyFont="0" applyAlignment="0" applyProtection="0">
      <alignment vertical="center"/>
    </xf>
    <xf numFmtId="0" fontId="30" fillId="0" borderId="160" applyNumberFormat="0" applyFill="0" applyAlignment="0" applyProtection="0">
      <alignment vertical="center"/>
    </xf>
    <xf numFmtId="0" fontId="31" fillId="5" borderId="158" applyNumberFormat="0" applyAlignment="0" applyProtection="0">
      <alignment vertical="center"/>
    </xf>
    <xf numFmtId="0" fontId="33" fillId="23" borderId="161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30" fillId="0" borderId="160" applyNumberFormat="0" applyFill="0" applyAlignment="0" applyProtection="0">
      <alignment vertical="center"/>
    </xf>
    <xf numFmtId="0" fontId="31" fillId="5" borderId="158" applyNumberFormat="0" applyAlignment="0" applyProtection="0">
      <alignment vertical="center"/>
    </xf>
    <xf numFmtId="0" fontId="33" fillId="23" borderId="161" applyNumberFormat="0" applyAlignment="0" applyProtection="0">
      <alignment vertical="center"/>
    </xf>
    <xf numFmtId="0" fontId="23" fillId="4" borderId="159" applyNumberFormat="0" applyFont="0" applyAlignment="0" applyProtection="0">
      <alignment vertical="center"/>
    </xf>
    <xf numFmtId="10" fontId="58" fillId="24" borderId="162" applyNumberFormat="0" applyBorder="0" applyAlignment="0" applyProtection="0"/>
    <xf numFmtId="0" fontId="19" fillId="0" borderId="163">
      <alignment horizontal="left" vertical="center"/>
    </xf>
    <xf numFmtId="0" fontId="24" fillId="23" borderId="158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2" fillId="4" borderId="165" applyNumberFormat="0" applyFont="0" applyAlignment="0" applyProtection="0">
      <alignment vertical="center"/>
    </xf>
    <xf numFmtId="0" fontId="30" fillId="0" borderId="166" applyNumberFormat="0" applyFill="0" applyAlignment="0" applyProtection="0">
      <alignment vertical="center"/>
    </xf>
    <xf numFmtId="0" fontId="31" fillId="5" borderId="164" applyNumberFormat="0" applyAlignment="0" applyProtection="0">
      <alignment vertical="center"/>
    </xf>
    <xf numFmtId="0" fontId="33" fillId="23" borderId="167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30" fillId="0" borderId="166" applyNumberFormat="0" applyFill="0" applyAlignment="0" applyProtection="0">
      <alignment vertical="center"/>
    </xf>
    <xf numFmtId="0" fontId="31" fillId="5" borderId="164" applyNumberFormat="0" applyAlignment="0" applyProtection="0">
      <alignment vertical="center"/>
    </xf>
    <xf numFmtId="0" fontId="33" fillId="23" borderId="167" applyNumberFormat="0" applyAlignment="0" applyProtection="0">
      <alignment vertical="center"/>
    </xf>
    <xf numFmtId="0" fontId="23" fillId="4" borderId="165" applyNumberFormat="0" applyFont="0" applyAlignment="0" applyProtection="0">
      <alignment vertical="center"/>
    </xf>
    <xf numFmtId="10" fontId="58" fillId="24" borderId="168" applyNumberFormat="0" applyBorder="0" applyAlignment="0" applyProtection="0"/>
    <xf numFmtId="0" fontId="19" fillId="0" borderId="169">
      <alignment horizontal="left" vertical="center"/>
    </xf>
    <xf numFmtId="0" fontId="24" fillId="23" borderId="164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" fillId="4" borderId="171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10" fontId="58" fillId="24" borderId="168" applyNumberFormat="0" applyBorder="0" applyAlignment="0" applyProtection="0"/>
    <xf numFmtId="0" fontId="19" fillId="0" borderId="169">
      <alignment horizontal="left" vertical="center"/>
    </xf>
    <xf numFmtId="0" fontId="24" fillId="23" borderId="170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" fillId="4" borderId="171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0" fontId="1" fillId="0" borderId="0">
      <alignment vertical="center"/>
    </xf>
    <xf numFmtId="10" fontId="58" fillId="24" borderId="168" applyNumberFormat="0" applyBorder="0" applyAlignment="0" applyProtection="0"/>
    <xf numFmtId="10" fontId="58" fillId="24" borderId="168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8" fillId="24" borderId="162" applyNumberFormat="0" applyBorder="0" applyAlignment="0" applyProtection="0"/>
    <xf numFmtId="0" fontId="19" fillId="0" borderId="163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21">
    <xf numFmtId="0" fontId="0" fillId="0" borderId="0" xfId="0"/>
    <xf numFmtId="3" fontId="45" fillId="0" borderId="0" xfId="0" applyNumberFormat="1" applyFont="1" applyFill="1" applyAlignment="1">
      <alignment vertical="center"/>
    </xf>
    <xf numFmtId="0" fontId="45" fillId="0" borderId="0" xfId="143" applyFont="1" applyFill="1" applyBorder="1" applyAlignment="1">
      <alignment vertical="center"/>
    </xf>
    <xf numFmtId="0" fontId="45" fillId="0" borderId="0" xfId="143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5" fillId="0" borderId="0" xfId="143" applyFont="1" applyFill="1" applyBorder="1" applyAlignment="1">
      <alignment horizontal="left" vertical="center"/>
    </xf>
    <xf numFmtId="0" fontId="47" fillId="0" borderId="0" xfId="143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47" fillId="0" borderId="0" xfId="143" applyFont="1" applyFill="1" applyBorder="1" applyAlignment="1">
      <alignment vertical="center"/>
    </xf>
    <xf numFmtId="0" fontId="47" fillId="0" borderId="0" xfId="143" applyFont="1" applyFill="1" applyBorder="1" applyAlignment="1">
      <alignment horizontal="left" vertical="center"/>
    </xf>
    <xf numFmtId="3" fontId="47" fillId="0" borderId="0" xfId="0" applyNumberFormat="1" applyFont="1" applyFill="1" applyAlignment="1">
      <alignment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 applyFill="1"/>
    <xf numFmtId="0" fontId="47" fillId="0" borderId="0" xfId="143" applyFont="1" applyFill="1" applyBorder="1"/>
    <xf numFmtId="0" fontId="47" fillId="0" borderId="0" xfId="143" applyFont="1" applyFill="1"/>
    <xf numFmtId="3" fontId="46" fillId="0" borderId="0" xfId="143" applyNumberFormat="1" applyFont="1" applyFill="1" applyBorder="1" applyAlignment="1">
      <alignment horizontal="right" vertical="center"/>
    </xf>
    <xf numFmtId="3" fontId="45" fillId="0" borderId="0" xfId="143" applyNumberFormat="1" applyFont="1" applyFill="1" applyBorder="1" applyAlignment="1">
      <alignment horizontal="right" vertical="center"/>
    </xf>
    <xf numFmtId="0" fontId="45" fillId="0" borderId="0" xfId="140" applyFont="1" applyFill="1" applyBorder="1" applyAlignment="1">
      <alignment horizontal="center" vertical="center"/>
    </xf>
    <xf numFmtId="0" fontId="45" fillId="0" borderId="0" xfId="143" applyFont="1" applyFill="1" applyBorder="1" applyAlignment="1"/>
    <xf numFmtId="0" fontId="44" fillId="0" borderId="0" xfId="143" applyFont="1" applyFill="1" applyBorder="1" applyAlignment="1"/>
    <xf numFmtId="0" fontId="94" fillId="0" borderId="0" xfId="143" applyFont="1" applyFill="1" applyBorder="1" applyAlignment="1">
      <alignment horizontal="centerContinuous"/>
    </xf>
    <xf numFmtId="176" fontId="95" fillId="0" borderId="0" xfId="141" applyFont="1" applyFill="1" applyBorder="1" applyAlignment="1">
      <alignment horizontal="left"/>
    </xf>
    <xf numFmtId="0" fontId="95" fillId="0" borderId="21" xfId="0" applyFont="1" applyFill="1" applyBorder="1" applyAlignment="1"/>
    <xf numFmtId="0" fontId="95" fillId="0" borderId="21" xfId="143" applyFont="1" applyFill="1" applyBorder="1" applyAlignment="1"/>
    <xf numFmtId="0" fontId="95" fillId="0" borderId="21" xfId="143" applyFont="1" applyFill="1" applyBorder="1" applyAlignment="1">
      <alignment horizontal="centerContinuous"/>
    </xf>
    <xf numFmtId="0" fontId="95" fillId="0" borderId="21" xfId="143" applyFont="1" applyFill="1" applyBorder="1" applyAlignment="1">
      <alignment horizontal="right"/>
    </xf>
    <xf numFmtId="0" fontId="95" fillId="0" borderId="19" xfId="140" applyFont="1" applyFill="1" applyBorder="1" applyAlignment="1">
      <alignment horizontal="center" vertical="center"/>
    </xf>
    <xf numFmtId="0" fontId="95" fillId="0" borderId="17" xfId="140" applyFont="1" applyFill="1" applyBorder="1" applyAlignment="1">
      <alignment horizontal="center" vertical="center"/>
    </xf>
    <xf numFmtId="0" fontId="95" fillId="0" borderId="16" xfId="140" applyFont="1" applyFill="1" applyBorder="1" applyAlignment="1">
      <alignment horizontal="center" vertical="center"/>
    </xf>
    <xf numFmtId="0" fontId="95" fillId="0" borderId="20" xfId="140" applyFont="1" applyFill="1" applyBorder="1" applyAlignment="1">
      <alignment horizontal="center" vertical="center"/>
    </xf>
    <xf numFmtId="0" fontId="95" fillId="0" borderId="12" xfId="0" applyFont="1" applyFill="1" applyBorder="1" applyAlignment="1">
      <alignment horizontal="centerContinuous" vertical="center"/>
    </xf>
    <xf numFmtId="0" fontId="95" fillId="0" borderId="13" xfId="0" applyFont="1" applyFill="1" applyBorder="1" applyAlignment="1">
      <alignment horizontal="center" vertical="center" wrapText="1"/>
    </xf>
    <xf numFmtId="0" fontId="95" fillId="0" borderId="13" xfId="140" applyFont="1" applyFill="1" applyBorder="1" applyAlignment="1">
      <alignment horizontal="center" vertical="center" wrapText="1"/>
    </xf>
    <xf numFmtId="0" fontId="95" fillId="0" borderId="11" xfId="140" applyFont="1" applyFill="1" applyBorder="1" applyAlignment="1">
      <alignment horizontal="centerContinuous" vertical="center"/>
    </xf>
    <xf numFmtId="0" fontId="95" fillId="0" borderId="0" xfId="140" applyFont="1" applyFill="1" applyBorder="1" applyAlignment="1">
      <alignment horizontal="centerContinuous" vertical="center" wrapText="1"/>
    </xf>
    <xf numFmtId="0" fontId="95" fillId="0" borderId="12" xfId="140" applyFont="1" applyFill="1" applyBorder="1" applyAlignment="1">
      <alignment horizontal="centerContinuous" vertical="center"/>
    </xf>
    <xf numFmtId="0" fontId="95" fillId="0" borderId="0" xfId="140" applyFont="1" applyFill="1" applyBorder="1" applyAlignment="1">
      <alignment horizontal="centerContinuous" vertical="center"/>
    </xf>
    <xf numFmtId="0" fontId="95" fillId="0" borderId="13" xfId="140" applyFont="1" applyFill="1" applyBorder="1" applyAlignment="1">
      <alignment horizontal="centerContinuous" vertical="center" shrinkToFit="1"/>
    </xf>
    <xf numFmtId="0" fontId="95" fillId="0" borderId="13" xfId="140" applyFont="1" applyFill="1" applyBorder="1" applyAlignment="1">
      <alignment horizontal="centerContinuous" vertical="center" wrapText="1" shrinkToFit="1"/>
    </xf>
    <xf numFmtId="0" fontId="95" fillId="0" borderId="12" xfId="0" applyFont="1" applyFill="1" applyBorder="1" applyAlignment="1">
      <alignment horizontal="centerContinuous" vertical="center" wrapText="1"/>
    </xf>
    <xf numFmtId="0" fontId="95" fillId="0" borderId="13" xfId="140" applyFont="1" applyFill="1" applyBorder="1" applyAlignment="1">
      <alignment horizontal="center" vertical="center"/>
    </xf>
    <xf numFmtId="0" fontId="95" fillId="0" borderId="11" xfId="0" applyFont="1" applyFill="1" applyBorder="1" applyAlignment="1">
      <alignment horizontal="centerContinuous" vertical="center" wrapText="1"/>
    </xf>
    <xf numFmtId="0" fontId="95" fillId="0" borderId="0" xfId="0" applyFont="1" applyFill="1" applyBorder="1" applyAlignment="1">
      <alignment horizontal="center" vertical="center"/>
    </xf>
    <xf numFmtId="0" fontId="95" fillId="0" borderId="12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center" vertical="center" wrapText="1"/>
    </xf>
    <xf numFmtId="0" fontId="95" fillId="0" borderId="13" xfId="140" applyFont="1" applyFill="1" applyBorder="1" applyAlignment="1">
      <alignment horizontal="centerContinuous" vertical="center" wrapText="1"/>
    </xf>
    <xf numFmtId="0" fontId="95" fillId="0" borderId="12" xfId="140" applyFont="1" applyFill="1" applyBorder="1" applyAlignment="1">
      <alignment horizontal="center" vertical="center"/>
    </xf>
    <xf numFmtId="0" fontId="95" fillId="0" borderId="11" xfId="140" applyFont="1" applyFill="1" applyBorder="1" applyAlignment="1">
      <alignment horizontal="center" vertical="center"/>
    </xf>
    <xf numFmtId="0" fontId="95" fillId="0" borderId="0" xfId="140" applyFont="1" applyFill="1" applyBorder="1" applyAlignment="1">
      <alignment horizontal="center" vertical="center"/>
    </xf>
    <xf numFmtId="0" fontId="95" fillId="0" borderId="11" xfId="140" applyNumberFormat="1" applyFont="1" applyFill="1" applyBorder="1" applyAlignment="1">
      <alignment horizontal="center" vertical="center"/>
    </xf>
    <xf numFmtId="187" fontId="96" fillId="0" borderId="13" xfId="365" applyNumberFormat="1" applyFont="1" applyFill="1" applyBorder="1" applyAlignment="1">
      <alignment horizontal="right" vertical="center"/>
    </xf>
    <xf numFmtId="49" fontId="95" fillId="0" borderId="13" xfId="140" applyNumberFormat="1" applyFont="1" applyFill="1" applyBorder="1" applyAlignment="1">
      <alignment horizontal="center" vertical="center"/>
    </xf>
    <xf numFmtId="0" fontId="97" fillId="0" borderId="6" xfId="140" applyNumberFormat="1" applyFont="1" applyFill="1" applyBorder="1" applyAlignment="1">
      <alignment horizontal="center" vertical="center"/>
    </xf>
    <xf numFmtId="3" fontId="95" fillId="0" borderId="0" xfId="143" applyNumberFormat="1" applyFont="1" applyFill="1" applyBorder="1" applyAlignment="1">
      <alignment vertical="center"/>
    </xf>
    <xf numFmtId="3" fontId="95" fillId="0" borderId="0" xfId="0" applyNumberFormat="1" applyFont="1" applyFill="1" applyAlignment="1">
      <alignment vertical="center"/>
    </xf>
    <xf numFmtId="0" fontId="95" fillId="0" borderId="0" xfId="143" applyFont="1" applyFill="1" applyBorder="1" applyAlignment="1">
      <alignment vertical="center"/>
    </xf>
    <xf numFmtId="0" fontId="95" fillId="0" borderId="0" xfId="0" applyFont="1" applyFill="1" applyAlignment="1">
      <alignment horizontal="right" vertical="center"/>
    </xf>
    <xf numFmtId="0" fontId="95" fillId="0" borderId="13" xfId="143" applyFont="1" applyFill="1" applyBorder="1" applyAlignment="1">
      <alignment vertical="center"/>
    </xf>
    <xf numFmtId="0" fontId="95" fillId="0" borderId="11" xfId="0" applyFont="1" applyFill="1" applyBorder="1" applyAlignment="1">
      <alignment horizontal="centerContinuous" vertical="center"/>
    </xf>
    <xf numFmtId="0" fontId="95" fillId="0" borderId="11" xfId="0" applyFont="1" applyFill="1" applyBorder="1" applyAlignment="1">
      <alignment horizontal="center" vertical="center"/>
    </xf>
    <xf numFmtId="0" fontId="95" fillId="0" borderId="176" xfId="140" applyFont="1" applyFill="1" applyBorder="1" applyAlignment="1">
      <alignment horizontal="centerContinuous" vertical="center"/>
    </xf>
    <xf numFmtId="0" fontId="95" fillId="0" borderId="18" xfId="140" applyFont="1" applyFill="1" applyBorder="1" applyAlignment="1">
      <alignment horizontal="center" vertical="center"/>
    </xf>
    <xf numFmtId="0" fontId="95" fillId="0" borderId="9" xfId="140" applyFont="1" applyFill="1" applyBorder="1" applyAlignment="1">
      <alignment horizontal="centerContinuous" vertical="center"/>
    </xf>
    <xf numFmtId="0" fontId="95" fillId="0" borderId="0" xfId="140" applyFont="1" applyFill="1" applyBorder="1" applyAlignment="1">
      <alignment horizontal="left" vertical="center"/>
    </xf>
    <xf numFmtId="0" fontId="95" fillId="0" borderId="11" xfId="143" quotePrefix="1" applyNumberFormat="1" applyFont="1" applyFill="1" applyBorder="1" applyAlignment="1">
      <alignment horizontal="center" vertical="center"/>
    </xf>
    <xf numFmtId="3" fontId="99" fillId="0" borderId="0" xfId="365" applyNumberFormat="1" applyFont="1" applyFill="1" applyBorder="1" applyAlignment="1">
      <alignment horizontal="right" vertical="center"/>
    </xf>
    <xf numFmtId="177" fontId="95" fillId="0" borderId="0" xfId="0" applyNumberFormat="1" applyFont="1" applyFill="1" applyBorder="1" applyAlignment="1">
      <alignment horizontal="right" vertical="center"/>
    </xf>
    <xf numFmtId="41" fontId="100" fillId="0" borderId="0" xfId="372" applyNumberFormat="1" applyFont="1" applyFill="1" applyBorder="1" applyAlignment="1">
      <alignment horizontal="right" vertical="center"/>
    </xf>
    <xf numFmtId="3" fontId="99" fillId="0" borderId="11" xfId="365" applyNumberFormat="1" applyFont="1" applyFill="1" applyBorder="1" applyAlignment="1">
      <alignment horizontal="right" vertical="center"/>
    </xf>
    <xf numFmtId="0" fontId="95" fillId="0" borderId="0" xfId="143" quotePrefix="1" applyNumberFormat="1" applyFont="1" applyFill="1" applyBorder="1" applyAlignment="1">
      <alignment horizontal="center" vertical="center"/>
    </xf>
    <xf numFmtId="0" fontId="95" fillId="0" borderId="0" xfId="143" applyFont="1" applyFill="1" applyAlignment="1">
      <alignment vertical="center"/>
    </xf>
    <xf numFmtId="0" fontId="95" fillId="0" borderId="0" xfId="0" applyFont="1" applyFill="1" applyAlignment="1">
      <alignment vertical="center"/>
    </xf>
    <xf numFmtId="0" fontId="94" fillId="0" borderId="0" xfId="143" applyFont="1" applyFill="1" applyBorder="1" applyAlignment="1"/>
    <xf numFmtId="0" fontId="97" fillId="0" borderId="21" xfId="143" applyFont="1" applyFill="1" applyBorder="1" applyAlignment="1"/>
    <xf numFmtId="0" fontId="97" fillId="0" borderId="0" xfId="143" applyFont="1" applyFill="1" applyBorder="1" applyAlignment="1"/>
    <xf numFmtId="176" fontId="95" fillId="0" borderId="4" xfId="141" applyFont="1" applyFill="1" applyBorder="1" applyAlignment="1">
      <alignment horizontal="centerContinuous" vertical="center" wrapText="1"/>
    </xf>
    <xf numFmtId="176" fontId="95" fillId="0" borderId="5" xfId="141" applyFont="1" applyFill="1" applyBorder="1" applyAlignment="1">
      <alignment horizontal="centerContinuous" vertical="center" wrapText="1"/>
    </xf>
    <xf numFmtId="176" fontId="95" fillId="0" borderId="8" xfId="141" applyFont="1" applyFill="1" applyBorder="1" applyAlignment="1">
      <alignment horizontal="centerContinuous" vertical="center" wrapText="1"/>
    </xf>
    <xf numFmtId="0" fontId="95" fillId="0" borderId="0" xfId="0" applyFont="1" applyFill="1" applyBorder="1" applyAlignment="1">
      <alignment horizontal="centerContinuous" vertical="center"/>
    </xf>
    <xf numFmtId="0" fontId="95" fillId="0" borderId="5" xfId="0" applyFont="1" applyFill="1" applyBorder="1" applyAlignment="1">
      <alignment horizontal="centerContinuous" vertical="center"/>
    </xf>
    <xf numFmtId="0" fontId="95" fillId="0" borderId="8" xfId="140" applyFont="1" applyFill="1" applyBorder="1" applyAlignment="1">
      <alignment horizontal="centerContinuous" vertical="center"/>
    </xf>
    <xf numFmtId="0" fontId="95" fillId="0" borderId="9" xfId="140" applyFont="1" applyFill="1" applyBorder="1" applyAlignment="1">
      <alignment horizontal="center" vertical="center"/>
    </xf>
    <xf numFmtId="0" fontId="95" fillId="0" borderId="10" xfId="140" applyFont="1" applyFill="1" applyBorder="1" applyAlignment="1">
      <alignment horizontal="center" vertical="center"/>
    </xf>
    <xf numFmtId="0" fontId="95" fillId="0" borderId="12" xfId="0" applyFont="1" applyFill="1" applyBorder="1" applyAlignment="1">
      <alignment horizontal="center" vertical="center"/>
    </xf>
    <xf numFmtId="0" fontId="95" fillId="0" borderId="13" xfId="140" applyFont="1" applyFill="1" applyBorder="1" applyAlignment="1">
      <alignment horizontal="centerContinuous" vertical="center"/>
    </xf>
    <xf numFmtId="0" fontId="95" fillId="0" borderId="6" xfId="0" applyFont="1" applyFill="1" applyBorder="1" applyAlignment="1">
      <alignment horizontal="center" vertical="center"/>
    </xf>
    <xf numFmtId="0" fontId="95" fillId="0" borderId="6" xfId="0" applyFont="1" applyFill="1" applyBorder="1" applyAlignment="1">
      <alignment horizontal="centerContinuous" vertical="center"/>
    </xf>
    <xf numFmtId="0" fontId="95" fillId="0" borderId="14" xfId="0" applyFont="1" applyFill="1" applyBorder="1" applyAlignment="1">
      <alignment horizontal="centerContinuous" vertical="center"/>
    </xf>
    <xf numFmtId="0" fontId="95" fillId="0" borderId="15" xfId="140" applyFont="1" applyFill="1" applyBorder="1" applyAlignment="1">
      <alignment horizontal="centerContinuous" vertical="center"/>
    </xf>
    <xf numFmtId="0" fontId="95" fillId="0" borderId="14" xfId="0" applyFont="1" applyFill="1" applyBorder="1" applyAlignment="1">
      <alignment horizontal="center" vertical="center"/>
    </xf>
    <xf numFmtId="0" fontId="95" fillId="0" borderId="7" xfId="140" applyFont="1" applyFill="1" applyBorder="1" applyAlignment="1">
      <alignment horizontal="center" vertical="center"/>
    </xf>
    <xf numFmtId="0" fontId="95" fillId="0" borderId="13" xfId="0" applyFont="1" applyFill="1" applyBorder="1" applyAlignment="1">
      <alignment horizontal="center" vertical="center"/>
    </xf>
    <xf numFmtId="198" fontId="95" fillId="0" borderId="11" xfId="140" applyNumberFormat="1" applyFont="1" applyFill="1" applyBorder="1" applyAlignment="1">
      <alignment horizontal="center" vertical="center"/>
    </xf>
    <xf numFmtId="41" fontId="95" fillId="0" borderId="0" xfId="143" applyNumberFormat="1" applyFont="1" applyFill="1" applyBorder="1" applyAlignment="1">
      <alignment horizontal="right" vertical="center"/>
    </xf>
    <xf numFmtId="198" fontId="95" fillId="0" borderId="13" xfId="143" applyNumberFormat="1" applyFont="1" applyFill="1" applyBorder="1" applyAlignment="1">
      <alignment horizontal="center" vertical="center"/>
    </xf>
    <xf numFmtId="187" fontId="95" fillId="0" borderId="0" xfId="143" applyNumberFormat="1" applyFont="1" applyFill="1" applyBorder="1" applyAlignment="1">
      <alignment horizontal="right" vertical="center"/>
    </xf>
    <xf numFmtId="187" fontId="97" fillId="0" borderId="0" xfId="143" applyNumberFormat="1" applyFont="1" applyFill="1" applyBorder="1" applyAlignment="1">
      <alignment horizontal="right" vertical="center"/>
    </xf>
    <xf numFmtId="198" fontId="97" fillId="0" borderId="6" xfId="140" applyNumberFormat="1" applyFont="1" applyFill="1" applyBorder="1" applyAlignment="1">
      <alignment horizontal="center" vertical="center"/>
    </xf>
    <xf numFmtId="41" fontId="97" fillId="0" borderId="7" xfId="143" applyNumberFormat="1" applyFont="1" applyFill="1" applyBorder="1" applyAlignment="1">
      <alignment horizontal="right" vertical="center"/>
    </xf>
    <xf numFmtId="198" fontId="97" fillId="0" borderId="15" xfId="143" applyNumberFormat="1" applyFont="1" applyFill="1" applyBorder="1" applyAlignment="1">
      <alignment horizontal="center" vertical="center"/>
    </xf>
    <xf numFmtId="0" fontId="95" fillId="0" borderId="0" xfId="143" applyFont="1" applyFill="1" applyBorder="1" applyAlignment="1">
      <alignment horizontal="right" vertical="center"/>
    </xf>
    <xf numFmtId="0" fontId="103" fillId="0" borderId="0" xfId="143" applyFont="1" applyFill="1" applyAlignment="1">
      <alignment vertical="center"/>
    </xf>
    <xf numFmtId="0" fontId="104" fillId="0" borderId="0" xfId="0" applyFont="1" applyFill="1" applyAlignment="1">
      <alignment horizontal="right" vertical="center"/>
    </xf>
    <xf numFmtId="0" fontId="103" fillId="0" borderId="0" xfId="143" applyFont="1" applyFill="1" applyBorder="1" applyAlignment="1">
      <alignment horizontal="right" vertical="center"/>
    </xf>
    <xf numFmtId="0" fontId="103" fillId="0" borderId="0" xfId="143" applyFont="1" applyFill="1" applyBorder="1" applyAlignment="1">
      <alignment vertical="center"/>
    </xf>
    <xf numFmtId="0" fontId="104" fillId="0" borderId="0" xfId="0" applyFont="1" applyFill="1" applyAlignment="1">
      <alignment vertical="center"/>
    </xf>
    <xf numFmtId="0" fontId="94" fillId="0" borderId="0" xfId="0" applyFont="1" applyFill="1" applyAlignment="1">
      <alignment horizontal="centerContinuous"/>
    </xf>
    <xf numFmtId="0" fontId="95" fillId="0" borderId="0" xfId="143" applyFont="1" applyFill="1" applyBorder="1" applyAlignment="1"/>
    <xf numFmtId="0" fontId="95" fillId="0" borderId="0" xfId="143" applyFont="1" applyFill="1" applyBorder="1" applyAlignment="1">
      <alignment horizontal="left"/>
    </xf>
    <xf numFmtId="0" fontId="95" fillId="0" borderId="0" xfId="0" applyFont="1" applyFill="1" applyBorder="1" applyAlignment="1"/>
    <xf numFmtId="0" fontId="95" fillId="0" borderId="0" xfId="143" applyFont="1" applyFill="1" applyBorder="1" applyAlignment="1">
      <alignment horizontal="right"/>
    </xf>
    <xf numFmtId="0" fontId="96" fillId="0" borderId="24" xfId="0" applyNumberFormat="1" applyFont="1" applyFill="1" applyBorder="1" applyAlignment="1">
      <alignment horizontal="center" vertical="center" wrapText="1"/>
    </xf>
    <xf numFmtId="0" fontId="96" fillId="0" borderId="54" xfId="0" applyNumberFormat="1" applyFont="1" applyFill="1" applyBorder="1" applyAlignment="1">
      <alignment horizontal="center" vertical="center" wrapText="1"/>
    </xf>
    <xf numFmtId="0" fontId="96" fillId="0" borderId="0" xfId="0" applyFont="1" applyFill="1" applyBorder="1" applyAlignment="1">
      <alignment horizontal="center" vertical="center" wrapText="1"/>
    </xf>
    <xf numFmtId="0" fontId="96" fillId="0" borderId="11" xfId="0" applyFont="1" applyFill="1" applyBorder="1" applyAlignment="1">
      <alignment horizontal="center" vertical="center" wrapText="1"/>
    </xf>
    <xf numFmtId="0" fontId="96" fillId="0" borderId="12" xfId="0" applyNumberFormat="1" applyFont="1" applyFill="1" applyBorder="1" applyAlignment="1">
      <alignment horizontal="center" vertical="center" wrapText="1"/>
    </xf>
    <xf numFmtId="0" fontId="96" fillId="0" borderId="25" xfId="0" applyNumberFormat="1" applyFont="1" applyFill="1" applyBorder="1" applyAlignment="1">
      <alignment horizontal="center" vertical="center" wrapText="1"/>
    </xf>
    <xf numFmtId="0" fontId="96" fillId="0" borderId="55" xfId="0" applyNumberFormat="1" applyFont="1" applyFill="1" applyBorder="1" applyAlignment="1">
      <alignment horizontal="center" vertical="center" wrapText="1"/>
    </xf>
    <xf numFmtId="0" fontId="96" fillId="0" borderId="178" xfId="0" applyNumberFormat="1" applyFont="1" applyFill="1" applyBorder="1" applyAlignment="1">
      <alignment horizontal="center" vertical="center" wrapText="1"/>
    </xf>
    <xf numFmtId="198" fontId="95" fillId="0" borderId="11" xfId="143" applyNumberFormat="1" applyFont="1" applyFill="1" applyBorder="1" applyAlignment="1">
      <alignment horizontal="center" vertical="center"/>
    </xf>
    <xf numFmtId="0" fontId="95" fillId="0" borderId="0" xfId="143" applyFont="1" applyFill="1" applyBorder="1" applyAlignment="1">
      <alignment horizontal="center" vertical="center"/>
    </xf>
    <xf numFmtId="179" fontId="97" fillId="0" borderId="0" xfId="143" applyNumberFormat="1" applyFont="1" applyFill="1" applyBorder="1" applyAlignment="1">
      <alignment horizontal="center" vertical="center"/>
    </xf>
    <xf numFmtId="179" fontId="95" fillId="0" borderId="0" xfId="143" applyNumberFormat="1" applyFont="1" applyFill="1" applyBorder="1" applyAlignment="1">
      <alignment horizontal="center" vertical="center"/>
    </xf>
    <xf numFmtId="0" fontId="97" fillId="0" borderId="0" xfId="143" applyFont="1" applyFill="1" applyBorder="1" applyAlignment="1">
      <alignment vertical="center"/>
    </xf>
    <xf numFmtId="0" fontId="95" fillId="0" borderId="0" xfId="143" applyFont="1" applyFill="1" applyBorder="1" applyAlignment="1">
      <alignment horizontal="left" vertical="center"/>
    </xf>
    <xf numFmtId="0" fontId="103" fillId="0" borderId="0" xfId="143" applyFont="1" applyFill="1" applyBorder="1" applyAlignment="1">
      <alignment horizontal="left" vertical="center"/>
    </xf>
    <xf numFmtId="0" fontId="94" fillId="0" borderId="0" xfId="143" applyFont="1" applyBorder="1" applyAlignment="1"/>
    <xf numFmtId="0" fontId="95" fillId="0" borderId="21" xfId="143" applyFont="1" applyBorder="1" applyAlignment="1"/>
    <xf numFmtId="0" fontId="95" fillId="0" borderId="21" xfId="0" applyFont="1" applyBorder="1" applyAlignment="1"/>
    <xf numFmtId="0" fontId="95" fillId="0" borderId="0" xfId="143" applyFont="1" applyBorder="1" applyAlignment="1"/>
    <xf numFmtId="0" fontId="95" fillId="0" borderId="19" xfId="0" applyFont="1" applyBorder="1" applyAlignment="1">
      <alignment horizontal="centerContinuous" vertical="center"/>
    </xf>
    <xf numFmtId="0" fontId="95" fillId="0" borderId="17" xfId="140" applyFont="1" applyBorder="1" applyAlignment="1">
      <alignment horizontal="centerContinuous" vertical="center"/>
    </xf>
    <xf numFmtId="0" fontId="95" fillId="0" borderId="19" xfId="140" applyFont="1" applyBorder="1" applyAlignment="1">
      <alignment horizontal="centerContinuous" vertical="center"/>
    </xf>
    <xf numFmtId="0" fontId="95" fillId="0" borderId="0" xfId="0" applyFont="1" applyBorder="1" applyAlignment="1">
      <alignment horizontal="centerContinuous" vertical="center"/>
    </xf>
    <xf numFmtId="0" fontId="103" fillId="0" borderId="19" xfId="0" applyFont="1" applyBorder="1" applyAlignment="1">
      <alignment horizontal="centerContinuous" vertical="center"/>
    </xf>
    <xf numFmtId="0" fontId="95" fillId="0" borderId="16" xfId="140" applyFont="1" applyBorder="1" applyAlignment="1">
      <alignment horizontal="centerContinuous" vertical="center"/>
    </xf>
    <xf numFmtId="0" fontId="103" fillId="0" borderId="19" xfId="0" applyFont="1" applyBorder="1" applyAlignment="1">
      <alignment horizontal="center" vertical="center"/>
    </xf>
    <xf numFmtId="0" fontId="95" fillId="0" borderId="0" xfId="0" applyFont="1" applyAlignment="1">
      <alignment horizontal="centerContinuous" vertical="center"/>
    </xf>
    <xf numFmtId="0" fontId="95" fillId="0" borderId="0" xfId="140" applyFont="1" applyBorder="1" applyAlignment="1">
      <alignment horizontal="center" vertical="center"/>
    </xf>
    <xf numFmtId="0" fontId="95" fillId="0" borderId="12" xfId="140" applyFont="1" applyBorder="1" applyAlignment="1">
      <alignment horizontal="centerContinuous" vertical="center"/>
    </xf>
    <xf numFmtId="0" fontId="95" fillId="0" borderId="13" xfId="140" applyFont="1" applyBorder="1" applyAlignment="1">
      <alignment horizontal="centerContinuous" vertical="center"/>
    </xf>
    <xf numFmtId="0" fontId="103" fillId="0" borderId="12" xfId="0" applyFont="1" applyBorder="1" applyAlignment="1">
      <alignment horizontal="centerContinuous" vertical="center"/>
    </xf>
    <xf numFmtId="0" fontId="95" fillId="0" borderId="11" xfId="140" applyFont="1" applyBorder="1" applyAlignment="1">
      <alignment horizontal="centerContinuous" vertical="center"/>
    </xf>
    <xf numFmtId="0" fontId="103" fillId="0" borderId="12" xfId="0" applyFont="1" applyBorder="1" applyAlignment="1">
      <alignment horizontal="center" vertical="center"/>
    </xf>
    <xf numFmtId="0" fontId="105" fillId="0" borderId="12" xfId="0" applyFont="1" applyBorder="1" applyAlignment="1">
      <alignment horizontal="center" vertical="center"/>
    </xf>
    <xf numFmtId="0" fontId="95" fillId="0" borderId="12" xfId="0" applyFont="1" applyBorder="1" applyAlignment="1">
      <alignment horizontal="centerContinuous" vertical="center"/>
    </xf>
    <xf numFmtId="0" fontId="95" fillId="0" borderId="12" xfId="0" applyFont="1" applyBorder="1" applyAlignment="1">
      <alignment horizontal="center" vertical="center"/>
    </xf>
    <xf numFmtId="0" fontId="95" fillId="0" borderId="12" xfId="140" applyFont="1" applyBorder="1" applyAlignment="1">
      <alignment horizontal="center" vertical="center"/>
    </xf>
    <xf numFmtId="0" fontId="95" fillId="0" borderId="13" xfId="0" applyFont="1" applyBorder="1" applyAlignment="1">
      <alignment vertical="center"/>
    </xf>
    <xf numFmtId="0" fontId="95" fillId="0" borderId="12" xfId="140" applyFont="1" applyBorder="1" applyAlignment="1">
      <alignment vertical="center"/>
    </xf>
    <xf numFmtId="0" fontId="95" fillId="0" borderId="14" xfId="0" applyFont="1" applyBorder="1" applyAlignment="1">
      <alignment horizontal="centerContinuous" vertical="center"/>
    </xf>
    <xf numFmtId="0" fontId="95" fillId="0" borderId="14" xfId="140" applyFont="1" applyBorder="1" applyAlignment="1">
      <alignment horizontal="centerContinuous" vertical="center"/>
    </xf>
    <xf numFmtId="0" fontId="95" fillId="0" borderId="15" xfId="140" applyFont="1" applyBorder="1" applyAlignment="1">
      <alignment horizontal="centerContinuous" vertical="center"/>
    </xf>
    <xf numFmtId="0" fontId="103" fillId="0" borderId="14" xfId="0" applyFont="1" applyBorder="1" applyAlignment="1">
      <alignment horizontal="centerContinuous" vertical="center"/>
    </xf>
    <xf numFmtId="0" fontId="95" fillId="0" borderId="6" xfId="140" applyFont="1" applyBorder="1" applyAlignment="1">
      <alignment horizontal="centerContinuous" vertical="center"/>
    </xf>
    <xf numFmtId="0" fontId="103" fillId="0" borderId="14" xfId="0" applyFont="1" applyBorder="1" applyAlignment="1">
      <alignment horizontal="center" vertical="center"/>
    </xf>
    <xf numFmtId="0" fontId="95" fillId="0" borderId="15" xfId="0" applyFont="1" applyBorder="1" applyAlignment="1">
      <alignment horizontal="centerContinuous" vertical="center"/>
    </xf>
    <xf numFmtId="0" fontId="95" fillId="0" borderId="18" xfId="0" applyFont="1" applyBorder="1" applyAlignment="1">
      <alignment horizontal="center" vertical="center"/>
    </xf>
    <xf numFmtId="0" fontId="95" fillId="0" borderId="0" xfId="140" applyFont="1" applyBorder="1" applyAlignment="1">
      <alignment horizontal="centerContinuous" vertical="center"/>
    </xf>
    <xf numFmtId="0" fontId="103" fillId="0" borderId="0" xfId="0" applyFont="1" applyBorder="1" applyAlignment="1">
      <alignment horizontal="centerContinuous" vertical="center"/>
    </xf>
    <xf numFmtId="0" fontId="103" fillId="0" borderId="0" xfId="0" applyFont="1" applyBorder="1" applyAlignment="1">
      <alignment horizontal="center" vertical="center"/>
    </xf>
    <xf numFmtId="0" fontId="103" fillId="0" borderId="18" xfId="0" applyFont="1" applyBorder="1" applyAlignment="1">
      <alignment horizontal="center" vertical="center"/>
    </xf>
    <xf numFmtId="0" fontId="95" fillId="0" borderId="0" xfId="0" applyFont="1" applyBorder="1" applyAlignment="1">
      <alignment horizontal="center" vertical="center"/>
    </xf>
    <xf numFmtId="49" fontId="95" fillId="0" borderId="11" xfId="140" applyNumberFormat="1" applyFont="1" applyBorder="1" applyAlignment="1">
      <alignment horizontal="center" vertical="center"/>
    </xf>
    <xf numFmtId="180" fontId="95" fillId="0" borderId="0" xfId="0" applyNumberFormat="1" applyFont="1" applyAlignment="1">
      <alignment horizontal="right" vertical="center"/>
    </xf>
    <xf numFmtId="179" fontId="95" fillId="0" borderId="0" xfId="0" applyNumberFormat="1" applyFont="1" applyAlignment="1">
      <alignment horizontal="right" vertical="center"/>
    </xf>
    <xf numFmtId="183" fontId="95" fillId="0" borderId="0" xfId="0" applyNumberFormat="1" applyFont="1" applyAlignment="1">
      <alignment horizontal="right" vertical="center"/>
    </xf>
    <xf numFmtId="181" fontId="95" fillId="0" borderId="0" xfId="0" applyNumberFormat="1" applyFont="1" applyAlignment="1">
      <alignment horizontal="right" vertical="center"/>
    </xf>
    <xf numFmtId="177" fontId="95" fillId="0" borderId="0" xfId="140" applyNumberFormat="1" applyFont="1" applyAlignment="1">
      <alignment horizontal="right" vertical="center"/>
    </xf>
    <xf numFmtId="188" fontId="95" fillId="0" borderId="0" xfId="0" applyNumberFormat="1" applyFont="1" applyAlignment="1">
      <alignment horizontal="right" vertical="center"/>
    </xf>
    <xf numFmtId="3" fontId="95" fillId="0" borderId="0" xfId="143" applyNumberFormat="1" applyFont="1" applyBorder="1" applyAlignment="1">
      <alignment horizontal="right" vertical="center"/>
    </xf>
    <xf numFmtId="179" fontId="95" fillId="0" borderId="11" xfId="0" applyNumberFormat="1" applyFont="1" applyBorder="1" applyAlignment="1">
      <alignment horizontal="right" vertical="center"/>
    </xf>
    <xf numFmtId="49" fontId="95" fillId="0" borderId="0" xfId="140" applyNumberFormat="1" applyFont="1" applyBorder="1" applyAlignment="1">
      <alignment horizontal="center" vertical="center"/>
    </xf>
    <xf numFmtId="0" fontId="95" fillId="0" borderId="11" xfId="140" applyNumberFormat="1" applyFont="1" applyBorder="1" applyAlignment="1">
      <alignment horizontal="center" vertical="center"/>
    </xf>
    <xf numFmtId="0" fontId="95" fillId="0" borderId="0" xfId="140" applyNumberFormat="1" applyFont="1" applyBorder="1" applyAlignment="1">
      <alignment horizontal="center" vertical="center"/>
    </xf>
    <xf numFmtId="3" fontId="97" fillId="0" borderId="0" xfId="143" applyNumberFormat="1" applyFont="1" applyFill="1" applyBorder="1" applyAlignment="1">
      <alignment horizontal="right" vertical="center"/>
    </xf>
    <xf numFmtId="49" fontId="97" fillId="0" borderId="188" xfId="140" applyNumberFormat="1" applyFont="1" applyFill="1" applyBorder="1" applyAlignment="1">
      <alignment horizontal="center" vertical="center"/>
    </xf>
    <xf numFmtId="179" fontId="95" fillId="0" borderId="187" xfId="0" applyNumberFormat="1" applyFont="1" applyFill="1" applyBorder="1" applyAlignment="1">
      <alignment horizontal="right" vertical="center"/>
    </xf>
    <xf numFmtId="183" fontId="95" fillId="0" borderId="187" xfId="0" applyNumberFormat="1" applyFont="1" applyFill="1" applyBorder="1" applyAlignment="1">
      <alignment horizontal="right" vertical="center"/>
    </xf>
    <xf numFmtId="41" fontId="103" fillId="0" borderId="187" xfId="375" applyNumberFormat="1" applyFont="1" applyFill="1" applyBorder="1" applyAlignment="1">
      <alignment horizontal="right" vertical="top"/>
    </xf>
    <xf numFmtId="199" fontId="103" fillId="0" borderId="187" xfId="375" applyNumberFormat="1" applyFont="1" applyFill="1" applyBorder="1" applyAlignment="1">
      <alignment horizontal="right" vertical="top"/>
    </xf>
    <xf numFmtId="41" fontId="106" fillId="0" borderId="187" xfId="375" applyNumberFormat="1" applyFont="1" applyFill="1" applyBorder="1" applyAlignment="1">
      <alignment horizontal="right" vertical="top"/>
    </xf>
    <xf numFmtId="41" fontId="103" fillId="0" borderId="187" xfId="0" applyNumberFormat="1" applyFont="1" applyFill="1" applyBorder="1" applyAlignment="1">
      <alignment horizontal="right" vertical="top"/>
    </xf>
    <xf numFmtId="179" fontId="95" fillId="0" borderId="188" xfId="0" applyNumberFormat="1" applyFont="1" applyFill="1" applyBorder="1" applyAlignment="1">
      <alignment horizontal="right" vertical="center"/>
    </xf>
    <xf numFmtId="49" fontId="97" fillId="0" borderId="187" xfId="140" applyNumberFormat="1" applyFont="1" applyFill="1" applyBorder="1" applyAlignment="1">
      <alignment horizontal="center" vertical="center"/>
    </xf>
    <xf numFmtId="3" fontId="95" fillId="0" borderId="0" xfId="143" applyNumberFormat="1" applyFont="1" applyBorder="1" applyAlignment="1">
      <alignment vertical="center"/>
    </xf>
    <xf numFmtId="3" fontId="95" fillId="0" borderId="0" xfId="0" applyNumberFormat="1" applyFont="1" applyAlignment="1">
      <alignment vertical="center"/>
    </xf>
    <xf numFmtId="0" fontId="95" fillId="0" borderId="0" xfId="143" applyFont="1" applyBorder="1" applyAlignment="1">
      <alignment vertical="center"/>
    </xf>
    <xf numFmtId="0" fontId="107" fillId="0" borderId="0" xfId="0" applyFont="1" applyAlignment="1">
      <alignment horizontal="right"/>
    </xf>
    <xf numFmtId="0" fontId="104" fillId="0" borderId="0" xfId="0" applyFont="1" applyAlignment="1">
      <alignment vertical="center"/>
    </xf>
    <xf numFmtId="0" fontId="103" fillId="0" borderId="0" xfId="143" applyFont="1" applyBorder="1" applyAlignment="1">
      <alignment vertical="center"/>
    </xf>
    <xf numFmtId="3" fontId="103" fillId="0" borderId="0" xfId="0" applyNumberFormat="1" applyFont="1" applyAlignment="1">
      <alignment vertical="center"/>
    </xf>
    <xf numFmtId="0" fontId="103" fillId="0" borderId="0" xfId="143" applyFont="1" applyAlignment="1">
      <alignment vertical="center"/>
    </xf>
    <xf numFmtId="0" fontId="94" fillId="0" borderId="0" xfId="143" applyFont="1" applyFill="1" applyBorder="1" applyAlignment="1">
      <alignment horizontal="left"/>
    </xf>
    <xf numFmtId="4" fontId="94" fillId="0" borderId="0" xfId="143" applyNumberFormat="1" applyFont="1" applyFill="1" applyBorder="1" applyAlignment="1">
      <alignment horizontal="centerContinuous"/>
    </xf>
    <xf numFmtId="4" fontId="94" fillId="0" borderId="0" xfId="0" applyNumberFormat="1" applyFont="1" applyFill="1" applyAlignment="1">
      <alignment horizontal="centerContinuous"/>
    </xf>
    <xf numFmtId="2" fontId="94" fillId="0" borderId="0" xfId="143" applyNumberFormat="1" applyFont="1" applyFill="1" applyBorder="1" applyAlignment="1">
      <alignment horizontal="centerContinuous"/>
    </xf>
    <xf numFmtId="0" fontId="104" fillId="0" borderId="0" xfId="0" applyFont="1" applyFill="1" applyAlignment="1">
      <alignment horizontal="centerContinuous"/>
    </xf>
    <xf numFmtId="2" fontId="104" fillId="0" borderId="0" xfId="0" applyNumberFormat="1" applyFont="1" applyFill="1" applyAlignment="1">
      <alignment horizontal="centerContinuous"/>
    </xf>
    <xf numFmtId="0" fontId="104" fillId="0" borderId="0" xfId="0" applyFont="1"/>
    <xf numFmtId="0" fontId="97" fillId="0" borderId="21" xfId="0" applyFont="1" applyFill="1" applyBorder="1" applyAlignment="1">
      <alignment horizontal="left"/>
    </xf>
    <xf numFmtId="4" fontId="95" fillId="0" borderId="21" xfId="0" applyNumberFormat="1" applyFont="1" applyFill="1" applyBorder="1"/>
    <xf numFmtId="0" fontId="97" fillId="0" borderId="21" xfId="143" applyFont="1" applyFill="1" applyBorder="1"/>
    <xf numFmtId="2" fontId="97" fillId="0" borderId="21" xfId="143" applyNumberFormat="1" applyFont="1" applyFill="1" applyBorder="1"/>
    <xf numFmtId="0" fontId="95" fillId="0" borderId="21" xfId="0" applyFont="1" applyFill="1" applyBorder="1"/>
    <xf numFmtId="2" fontId="97" fillId="0" borderId="21" xfId="143" applyNumberFormat="1" applyFont="1" applyFill="1" applyBorder="1" applyAlignment="1"/>
    <xf numFmtId="2" fontId="95" fillId="0" borderId="21" xfId="0" applyNumberFormat="1" applyFont="1" applyFill="1" applyBorder="1"/>
    <xf numFmtId="0" fontId="95" fillId="0" borderId="21" xfId="0" applyFont="1" applyFill="1" applyBorder="1" applyAlignment="1">
      <alignment horizontal="right"/>
    </xf>
    <xf numFmtId="0" fontId="95" fillId="0" borderId="13" xfId="0" applyFont="1" applyFill="1" applyBorder="1" applyAlignment="1">
      <alignment horizontal="centerContinuous" vertical="center"/>
    </xf>
    <xf numFmtId="4" fontId="95" fillId="0" borderId="0" xfId="0" applyNumberFormat="1" applyFont="1" applyFill="1" applyBorder="1" applyAlignment="1">
      <alignment horizontal="centerContinuous" vertical="center"/>
    </xf>
    <xf numFmtId="0" fontId="95" fillId="0" borderId="17" xfId="0" applyFont="1" applyFill="1" applyBorder="1" applyAlignment="1">
      <alignment horizontal="centerContinuous" vertical="center"/>
    </xf>
    <xf numFmtId="0" fontId="95" fillId="0" borderId="16" xfId="0" applyFont="1" applyFill="1" applyBorder="1" applyAlignment="1">
      <alignment horizontal="centerContinuous" vertical="center"/>
    </xf>
    <xf numFmtId="2" fontId="95" fillId="0" borderId="11" xfId="0" applyNumberFormat="1" applyFont="1" applyFill="1" applyBorder="1" applyAlignment="1">
      <alignment horizontal="centerContinuous" vertical="center"/>
    </xf>
    <xf numFmtId="2" fontId="95" fillId="0" borderId="17" xfId="0" applyNumberFormat="1" applyFont="1" applyFill="1" applyBorder="1" applyAlignment="1">
      <alignment horizontal="centerContinuous" vertical="center"/>
    </xf>
    <xf numFmtId="2" fontId="95" fillId="0" borderId="0" xfId="0" applyNumberFormat="1" applyFont="1" applyFill="1" applyBorder="1" applyAlignment="1">
      <alignment horizontal="centerContinuous" vertical="center"/>
    </xf>
    <xf numFmtId="0" fontId="95" fillId="0" borderId="17" xfId="143" applyFont="1" applyFill="1" applyBorder="1" applyAlignment="1">
      <alignment horizontal="centerContinuous" vertical="center"/>
    </xf>
    <xf numFmtId="0" fontId="95" fillId="0" borderId="15" xfId="0" applyFont="1" applyFill="1" applyBorder="1" applyAlignment="1">
      <alignment horizontal="centerContinuous" vertical="center"/>
    </xf>
    <xf numFmtId="4" fontId="95" fillId="0" borderId="7" xfId="0" applyNumberFormat="1" applyFont="1" applyFill="1" applyBorder="1" applyAlignment="1">
      <alignment horizontal="centerContinuous" vertical="center"/>
    </xf>
    <xf numFmtId="2" fontId="95" fillId="0" borderId="15" xfId="0" applyNumberFormat="1" applyFont="1" applyFill="1" applyBorder="1" applyAlignment="1">
      <alignment horizontal="centerContinuous" vertical="center"/>
    </xf>
    <xf numFmtId="2" fontId="95" fillId="0" borderId="7" xfId="0" applyNumberFormat="1" applyFont="1" applyFill="1" applyBorder="1" applyAlignment="1">
      <alignment horizontal="centerContinuous" vertical="center"/>
    </xf>
    <xf numFmtId="3" fontId="95" fillId="0" borderId="13" xfId="0" applyNumberFormat="1" applyFont="1" applyFill="1" applyBorder="1" applyAlignment="1">
      <alignment horizontal="center" vertical="center"/>
    </xf>
    <xf numFmtId="4" fontId="95" fillId="0" borderId="9" xfId="0" applyNumberFormat="1" applyFont="1" applyFill="1" applyBorder="1" applyAlignment="1">
      <alignment horizontal="centerContinuous" vertical="center"/>
    </xf>
    <xf numFmtId="2" fontId="95" fillId="0" borderId="176" xfId="0" applyNumberFormat="1" applyFont="1" applyFill="1" applyBorder="1" applyAlignment="1">
      <alignment horizontal="centerContinuous" vertical="center"/>
    </xf>
    <xf numFmtId="2" fontId="95" fillId="0" borderId="9" xfId="0" applyNumberFormat="1" applyFont="1" applyFill="1" applyBorder="1" applyAlignment="1">
      <alignment horizontal="centerContinuous" vertical="center"/>
    </xf>
    <xf numFmtId="2" fontId="95" fillId="0" borderId="10" xfId="0" applyNumberFormat="1" applyFont="1" applyFill="1" applyBorder="1" applyAlignment="1">
      <alignment horizontal="center" vertical="center"/>
    </xf>
    <xf numFmtId="0" fontId="95" fillId="0" borderId="10" xfId="0" applyFont="1" applyFill="1" applyBorder="1" applyAlignment="1">
      <alignment horizontal="centerContinuous" vertical="center"/>
    </xf>
    <xf numFmtId="0" fontId="95" fillId="0" borderId="7" xfId="0" applyFont="1" applyFill="1" applyBorder="1" applyAlignment="1">
      <alignment horizontal="centerContinuous" vertical="center"/>
    </xf>
    <xf numFmtId="0" fontId="95" fillId="0" borderId="15" xfId="0" applyFont="1" applyBorder="1" applyAlignment="1">
      <alignment horizontal="center" vertical="center"/>
    </xf>
    <xf numFmtId="0" fontId="95" fillId="0" borderId="15" xfId="0" applyFont="1" applyFill="1" applyBorder="1" applyAlignment="1">
      <alignment horizontal="center" vertical="center"/>
    </xf>
    <xf numFmtId="0" fontId="95" fillId="0" borderId="15" xfId="0" applyFont="1" applyFill="1" applyBorder="1" applyAlignment="1">
      <alignment horizontal="left" vertical="center"/>
    </xf>
    <xf numFmtId="0" fontId="95" fillId="0" borderId="18" xfId="0" applyFont="1" applyFill="1" applyBorder="1" applyAlignment="1">
      <alignment horizontal="centerContinuous" vertical="center"/>
    </xf>
    <xf numFmtId="0" fontId="95" fillId="0" borderId="58" xfId="0" applyFont="1" applyFill="1" applyBorder="1" applyAlignment="1">
      <alignment horizontal="centerContinuous" vertical="center"/>
    </xf>
    <xf numFmtId="0" fontId="95" fillId="0" borderId="10" xfId="0" applyFont="1" applyFill="1" applyBorder="1" applyAlignment="1">
      <alignment horizontal="left" vertical="center"/>
    </xf>
    <xf numFmtId="3" fontId="95" fillId="0" borderId="11" xfId="376" quotePrefix="1" applyNumberFormat="1" applyFont="1" applyFill="1" applyBorder="1" applyAlignment="1">
      <alignment horizontal="center" vertical="center"/>
    </xf>
    <xf numFmtId="202" fontId="95" fillId="0" borderId="0" xfId="375" applyNumberFormat="1" applyFont="1" applyFill="1" applyAlignment="1">
      <alignment horizontal="right" vertical="center"/>
    </xf>
    <xf numFmtId="202" fontId="95" fillId="0" borderId="0" xfId="375" applyNumberFormat="1" applyFont="1" applyFill="1" applyBorder="1" applyAlignment="1">
      <alignment horizontal="right" vertical="center"/>
    </xf>
    <xf numFmtId="200" fontId="95" fillId="0" borderId="0" xfId="375" applyNumberFormat="1" applyFont="1" applyFill="1" applyBorder="1" applyAlignment="1">
      <alignment horizontal="right" vertical="center"/>
    </xf>
    <xf numFmtId="3" fontId="95" fillId="0" borderId="13" xfId="376" quotePrefix="1" applyNumberFormat="1" applyFont="1" applyFill="1" applyBorder="1" applyAlignment="1">
      <alignment horizontal="center" vertical="center"/>
    </xf>
    <xf numFmtId="0" fontId="95" fillId="0" borderId="11" xfId="376" quotePrefix="1" applyNumberFormat="1" applyFont="1" applyFill="1" applyBorder="1" applyAlignment="1">
      <alignment horizontal="center" vertical="center"/>
    </xf>
    <xf numFmtId="0" fontId="95" fillId="0" borderId="13" xfId="376" quotePrefix="1" applyNumberFormat="1" applyFont="1" applyFill="1" applyBorder="1" applyAlignment="1">
      <alignment horizontal="center" vertical="center"/>
    </xf>
    <xf numFmtId="0" fontId="108" fillId="0" borderId="0" xfId="0" applyFont="1" applyFill="1"/>
    <xf numFmtId="0" fontId="95" fillId="0" borderId="6" xfId="142" applyFont="1" applyFill="1" applyBorder="1" applyAlignment="1"/>
    <xf numFmtId="0" fontId="95" fillId="0" borderId="7" xfId="142" applyFont="1" applyFill="1" applyBorder="1" applyAlignment="1">
      <alignment horizontal="right"/>
    </xf>
    <xf numFmtId="4" fontId="95" fillId="0" borderId="7" xfId="142" applyNumberFormat="1" applyFont="1" applyFill="1" applyBorder="1" applyAlignment="1">
      <alignment horizontal="right"/>
    </xf>
    <xf numFmtId="3" fontId="95" fillId="0" borderId="7" xfId="142" applyNumberFormat="1" applyFont="1" applyFill="1" applyBorder="1" applyAlignment="1">
      <alignment horizontal="right"/>
    </xf>
    <xf numFmtId="3" fontId="95" fillId="0" borderId="7" xfId="0" applyNumberFormat="1" applyFont="1" applyFill="1" applyBorder="1" applyAlignment="1">
      <alignment horizontal="right"/>
    </xf>
    <xf numFmtId="0" fontId="95" fillId="0" borderId="7" xfId="0" applyFont="1" applyFill="1" applyBorder="1" applyAlignment="1">
      <alignment horizontal="right"/>
    </xf>
    <xf numFmtId="0" fontId="95" fillId="0" borderId="15" xfId="0" applyFont="1" applyFill="1" applyBorder="1" applyAlignment="1"/>
    <xf numFmtId="0" fontId="95" fillId="0" borderId="0" xfId="142" applyFont="1" applyFill="1" applyAlignment="1"/>
    <xf numFmtId="0" fontId="95" fillId="0" borderId="0" xfId="142" applyFont="1" applyFill="1" applyAlignment="1">
      <alignment horizontal="right"/>
    </xf>
    <xf numFmtId="0" fontId="95" fillId="0" borderId="0" xfId="0" applyFont="1" applyFill="1" applyAlignment="1">
      <alignment horizontal="right"/>
    </xf>
    <xf numFmtId="2" fontId="95" fillId="0" borderId="0" xfId="0" applyNumberFormat="1" applyFont="1" applyFill="1" applyAlignment="1">
      <alignment horizontal="right"/>
    </xf>
    <xf numFmtId="4" fontId="95" fillId="0" borderId="0" xfId="0" applyNumberFormat="1" applyFont="1" applyFill="1" applyAlignment="1">
      <alignment horizontal="right"/>
    </xf>
    <xf numFmtId="2" fontId="95" fillId="0" borderId="21" xfId="143" applyNumberFormat="1" applyFont="1" applyBorder="1" applyAlignment="1">
      <alignment horizontal="center"/>
    </xf>
    <xf numFmtId="3" fontId="95" fillId="0" borderId="21" xfId="0" applyNumberFormat="1" applyFont="1" applyBorder="1" applyAlignment="1"/>
    <xf numFmtId="2" fontId="95" fillId="0" borderId="21" xfId="143" applyNumberFormat="1" applyFont="1" applyBorder="1" applyAlignment="1"/>
    <xf numFmtId="178" fontId="95" fillId="0" borderId="21" xfId="0" applyNumberFormat="1" applyFont="1" applyBorder="1" applyAlignment="1"/>
    <xf numFmtId="2" fontId="95" fillId="0" borderId="21" xfId="0" applyNumberFormat="1" applyFont="1" applyBorder="1" applyAlignment="1"/>
    <xf numFmtId="0" fontId="95" fillId="0" borderId="21" xfId="0" applyFont="1" applyBorder="1" applyAlignment="1">
      <alignment horizontal="center"/>
    </xf>
    <xf numFmtId="0" fontId="95" fillId="0" borderId="21" xfId="143" applyFont="1" applyBorder="1" applyAlignment="1">
      <alignment horizontal="center"/>
    </xf>
    <xf numFmtId="0" fontId="95" fillId="0" borderId="21" xfId="0" applyFont="1" applyBorder="1" applyAlignment="1">
      <alignment horizontal="right"/>
    </xf>
    <xf numFmtId="0" fontId="95" fillId="0" borderId="4" xfId="140" applyFont="1" applyBorder="1" applyAlignment="1">
      <alignment horizontal="centerContinuous" vertical="center"/>
    </xf>
    <xf numFmtId="0" fontId="95" fillId="0" borderId="5" xfId="140" applyFont="1" applyBorder="1" applyAlignment="1">
      <alignment horizontal="centerContinuous" vertical="center"/>
    </xf>
    <xf numFmtId="3" fontId="95" fillId="0" borderId="7" xfId="0" applyNumberFormat="1" applyFont="1" applyBorder="1" applyAlignment="1">
      <alignment horizontal="centerContinuous" vertical="center" wrapText="1"/>
    </xf>
    <xf numFmtId="2" fontId="95" fillId="0" borderId="7" xfId="0" applyNumberFormat="1" applyFont="1" applyBorder="1" applyAlignment="1">
      <alignment horizontal="centerContinuous" vertical="center"/>
    </xf>
    <xf numFmtId="2" fontId="95" fillId="0" borderId="8" xfId="140" applyNumberFormat="1" applyFont="1" applyBorder="1" applyAlignment="1">
      <alignment horizontal="centerContinuous" vertical="center"/>
    </xf>
    <xf numFmtId="2" fontId="95" fillId="0" borderId="7" xfId="0" applyNumberFormat="1" applyFont="1" applyBorder="1" applyAlignment="1">
      <alignment horizontal="centerContinuous" vertical="center" wrapText="1"/>
    </xf>
    <xf numFmtId="0" fontId="95" fillId="0" borderId="7" xfId="0" applyFont="1" applyBorder="1" applyAlignment="1">
      <alignment horizontal="centerContinuous" vertical="center"/>
    </xf>
    <xf numFmtId="0" fontId="95" fillId="0" borderId="7" xfId="140" applyFont="1" applyBorder="1" applyAlignment="1">
      <alignment horizontal="centerContinuous" vertical="center" wrapText="1"/>
    </xf>
    <xf numFmtId="0" fontId="95" fillId="0" borderId="7" xfId="140" applyFont="1" applyBorder="1" applyAlignment="1">
      <alignment horizontal="centerContinuous" vertical="center"/>
    </xf>
    <xf numFmtId="0" fontId="95" fillId="0" borderId="9" xfId="140" applyFont="1" applyBorder="1" applyAlignment="1">
      <alignment horizontal="centerContinuous" vertical="center"/>
    </xf>
    <xf numFmtId="2" fontId="95" fillId="0" borderId="9" xfId="140" applyNumberFormat="1" applyFont="1" applyBorder="1" applyAlignment="1">
      <alignment horizontal="centerContinuous" vertical="center"/>
    </xf>
    <xf numFmtId="3" fontId="95" fillId="0" borderId="9" xfId="140" applyNumberFormat="1" applyFont="1" applyBorder="1" applyAlignment="1">
      <alignment horizontal="centerContinuous" vertical="center"/>
    </xf>
    <xf numFmtId="4" fontId="95" fillId="0" borderId="9" xfId="140" applyNumberFormat="1" applyFont="1" applyBorder="1" applyAlignment="1">
      <alignment horizontal="center" vertical="center"/>
    </xf>
    <xf numFmtId="0" fontId="95" fillId="0" borderId="10" xfId="140" applyFont="1" applyBorder="1" applyAlignment="1">
      <alignment horizontal="centerContinuous" vertical="center"/>
    </xf>
    <xf numFmtId="4" fontId="95" fillId="0" borderId="12" xfId="140" applyNumberFormat="1" applyFont="1" applyBorder="1" applyAlignment="1">
      <alignment horizontal="center" vertical="center"/>
    </xf>
    <xf numFmtId="4" fontId="95" fillId="0" borderId="12" xfId="140" applyNumberFormat="1" applyFont="1" applyBorder="1" applyAlignment="1">
      <alignment horizontal="centerContinuous" vertical="center"/>
    </xf>
    <xf numFmtId="0" fontId="95" fillId="0" borderId="11" xfId="0" applyFont="1" applyBorder="1" applyAlignment="1">
      <alignment horizontal="center" vertical="center"/>
    </xf>
    <xf numFmtId="2" fontId="95" fillId="0" borderId="0" xfId="140" applyNumberFormat="1" applyFont="1" applyBorder="1" applyAlignment="1">
      <alignment horizontal="center" vertical="center"/>
    </xf>
    <xf numFmtId="3" fontId="95" fillId="0" borderId="0" xfId="140" applyNumberFormat="1" applyFont="1" applyBorder="1" applyAlignment="1">
      <alignment horizontal="center" vertical="center"/>
    </xf>
    <xf numFmtId="4" fontId="95" fillId="0" borderId="0" xfId="140" applyNumberFormat="1" applyFont="1" applyBorder="1" applyAlignment="1">
      <alignment horizontal="center" vertical="center"/>
    </xf>
    <xf numFmtId="0" fontId="95" fillId="0" borderId="13" xfId="0" applyFont="1" applyBorder="1" applyAlignment="1">
      <alignment horizontal="center" vertical="center"/>
    </xf>
    <xf numFmtId="49" fontId="95" fillId="0" borderId="11" xfId="143" applyNumberFormat="1" applyFont="1" applyBorder="1" applyAlignment="1">
      <alignment horizontal="center" vertical="center"/>
    </xf>
    <xf numFmtId="187" fontId="95" fillId="0" borderId="0" xfId="0" applyNumberFormat="1" applyFont="1" applyBorder="1" applyAlignment="1">
      <alignment horizontal="right" vertical="center"/>
    </xf>
    <xf numFmtId="186" fontId="95" fillId="0" borderId="0" xfId="0" applyNumberFormat="1" applyFont="1" applyBorder="1" applyAlignment="1">
      <alignment horizontal="right" vertical="center"/>
    </xf>
    <xf numFmtId="177" fontId="95" fillId="0" borderId="0" xfId="140" applyNumberFormat="1" applyFont="1" applyBorder="1" applyAlignment="1">
      <alignment horizontal="right" vertical="center"/>
    </xf>
    <xf numFmtId="184" fontId="95" fillId="0" borderId="0" xfId="140" applyNumberFormat="1" applyFont="1" applyBorder="1" applyAlignment="1">
      <alignment horizontal="right" vertical="center"/>
    </xf>
    <xf numFmtId="182" fontId="95" fillId="0" borderId="0" xfId="0" applyNumberFormat="1" applyFont="1" applyBorder="1" applyAlignment="1">
      <alignment horizontal="right" vertical="center"/>
    </xf>
    <xf numFmtId="185" fontId="95" fillId="0" borderId="0" xfId="0" applyNumberFormat="1" applyFont="1" applyBorder="1" applyAlignment="1">
      <alignment horizontal="right" vertical="center"/>
    </xf>
    <xf numFmtId="49" fontId="95" fillId="0" borderId="13" xfId="140" applyNumberFormat="1" applyFont="1" applyBorder="1" applyAlignment="1">
      <alignment horizontal="center" vertical="center"/>
    </xf>
    <xf numFmtId="177" fontId="95" fillId="0" borderId="0" xfId="140" applyNumberFormat="1" applyFont="1" applyFill="1" applyBorder="1" applyAlignment="1">
      <alignment horizontal="right" vertical="center"/>
    </xf>
    <xf numFmtId="0" fontId="95" fillId="0" borderId="11" xfId="143" applyNumberFormat="1" applyFont="1" applyBorder="1" applyAlignment="1">
      <alignment horizontal="center" vertical="center"/>
    </xf>
    <xf numFmtId="0" fontId="95" fillId="0" borderId="13" xfId="140" applyNumberFormat="1" applyFont="1" applyBorder="1" applyAlignment="1">
      <alignment horizontal="center" vertical="center"/>
    </xf>
    <xf numFmtId="49" fontId="97" fillId="0" borderId="6" xfId="143" applyNumberFormat="1" applyFont="1" applyFill="1" applyBorder="1" applyAlignment="1">
      <alignment horizontal="center" vertical="center"/>
    </xf>
    <xf numFmtId="179" fontId="97" fillId="0" borderId="7" xfId="0" applyNumberFormat="1" applyFont="1" applyFill="1" applyBorder="1" applyAlignment="1">
      <alignment horizontal="center" vertical="center"/>
    </xf>
    <xf numFmtId="189" fontId="97" fillId="0" borderId="7" xfId="0" applyNumberFormat="1" applyFont="1" applyFill="1" applyBorder="1" applyAlignment="1">
      <alignment horizontal="center" vertical="center"/>
    </xf>
    <xf numFmtId="188" fontId="97" fillId="0" borderId="7" xfId="140" applyNumberFormat="1" applyFont="1" applyFill="1" applyBorder="1" applyAlignment="1">
      <alignment horizontal="center" vertical="center"/>
    </xf>
    <xf numFmtId="184" fontId="97" fillId="0" borderId="7" xfId="140" applyNumberFormat="1" applyFont="1" applyFill="1" applyBorder="1" applyAlignment="1">
      <alignment horizontal="center" vertical="center"/>
    </xf>
    <xf numFmtId="0" fontId="97" fillId="0" borderId="7" xfId="140" applyFont="1" applyFill="1" applyBorder="1" applyAlignment="1">
      <alignment horizontal="center" vertical="center"/>
    </xf>
    <xf numFmtId="185" fontId="97" fillId="0" borderId="7" xfId="0" applyNumberFormat="1" applyFont="1" applyFill="1" applyBorder="1" applyAlignment="1">
      <alignment horizontal="center" vertical="center"/>
    </xf>
    <xf numFmtId="184" fontId="97" fillId="0" borderId="6" xfId="140" applyNumberFormat="1" applyFont="1" applyFill="1" applyBorder="1" applyAlignment="1">
      <alignment horizontal="center" vertical="center"/>
    </xf>
    <xf numFmtId="49" fontId="97" fillId="0" borderId="15" xfId="140" applyNumberFormat="1" applyFont="1" applyFill="1" applyBorder="1" applyAlignment="1">
      <alignment horizontal="center" vertical="center"/>
    </xf>
    <xf numFmtId="0" fontId="95" fillId="0" borderId="0" xfId="0" applyFont="1" applyAlignment="1">
      <alignment horizontal="right" vertical="center"/>
    </xf>
    <xf numFmtId="0" fontId="103" fillId="0" borderId="0" xfId="143" applyFont="1" applyAlignment="1">
      <alignment horizontal="right" vertical="center"/>
    </xf>
    <xf numFmtId="2" fontId="103" fillId="0" borderId="0" xfId="143" applyNumberFormat="1" applyFont="1" applyAlignment="1">
      <alignment horizontal="center" vertical="center"/>
    </xf>
    <xf numFmtId="3" fontId="104" fillId="0" borderId="0" xfId="0" applyNumberFormat="1" applyFont="1" applyAlignment="1">
      <alignment vertical="center"/>
    </xf>
    <xf numFmtId="2" fontId="103" fillId="0" borderId="0" xfId="143" applyNumberFormat="1" applyFont="1" applyBorder="1" applyAlignment="1">
      <alignment vertical="center"/>
    </xf>
    <xf numFmtId="178" fontId="104" fillId="0" borderId="0" xfId="0" applyNumberFormat="1" applyFont="1" applyAlignment="1">
      <alignment vertical="center"/>
    </xf>
    <xf numFmtId="2" fontId="103" fillId="0" borderId="0" xfId="143" applyNumberFormat="1" applyFont="1" applyBorder="1" applyAlignment="1">
      <alignment horizontal="center" vertical="center"/>
    </xf>
    <xf numFmtId="2" fontId="104" fillId="0" borderId="0" xfId="0" applyNumberFormat="1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3" fillId="0" borderId="0" xfId="143" applyFont="1" applyBorder="1" applyAlignment="1">
      <alignment horizontal="center" vertical="center"/>
    </xf>
    <xf numFmtId="0" fontId="103" fillId="0" borderId="0" xfId="143" applyFont="1" applyBorder="1" applyAlignment="1">
      <alignment horizontal="right" vertical="center"/>
    </xf>
    <xf numFmtId="0" fontId="94" fillId="0" borderId="0" xfId="143" applyFont="1" applyBorder="1" applyAlignment="1">
      <alignment horizontal="centerContinuous"/>
    </xf>
    <xf numFmtId="2" fontId="94" fillId="0" borderId="0" xfId="143" applyNumberFormat="1" applyFont="1" applyBorder="1" applyAlignment="1">
      <alignment horizontal="centerContinuous"/>
    </xf>
    <xf numFmtId="3" fontId="94" fillId="0" borderId="0" xfId="0" applyNumberFormat="1" applyFont="1" applyAlignment="1">
      <alignment horizontal="centerContinuous"/>
    </xf>
    <xf numFmtId="2" fontId="94" fillId="0" borderId="0" xfId="0" applyNumberFormat="1" applyFont="1" applyAlignment="1">
      <alignment horizontal="center"/>
    </xf>
    <xf numFmtId="0" fontId="94" fillId="0" borderId="0" xfId="0" applyFont="1" applyAlignment="1"/>
    <xf numFmtId="2" fontId="95" fillId="0" borderId="0" xfId="143" applyNumberFormat="1" applyFont="1" applyBorder="1" applyAlignment="1">
      <alignment horizontal="center"/>
    </xf>
    <xf numFmtId="3" fontId="95" fillId="0" borderId="0" xfId="0" applyNumberFormat="1" applyFont="1" applyBorder="1" applyAlignment="1"/>
    <xf numFmtId="2" fontId="95" fillId="0" borderId="0" xfId="143" applyNumberFormat="1" applyFont="1" applyBorder="1" applyAlignment="1"/>
    <xf numFmtId="2" fontId="95" fillId="0" borderId="0" xfId="0" applyNumberFormat="1" applyFont="1" applyBorder="1" applyAlignment="1"/>
    <xf numFmtId="0" fontId="95" fillId="0" borderId="0" xfId="0" applyFont="1" applyBorder="1" applyAlignment="1">
      <alignment horizontal="center"/>
    </xf>
    <xf numFmtId="0" fontId="95" fillId="0" borderId="0" xfId="143" applyFont="1" applyBorder="1" applyAlignment="1">
      <alignment horizontal="center"/>
    </xf>
    <xf numFmtId="0" fontId="95" fillId="0" borderId="0" xfId="0" applyFont="1" applyBorder="1" applyAlignment="1">
      <alignment horizontal="right"/>
    </xf>
    <xf numFmtId="0" fontId="95" fillId="0" borderId="0" xfId="0" applyFont="1" applyAlignment="1"/>
    <xf numFmtId="0" fontId="95" fillId="0" borderId="0" xfId="0" applyFont="1" applyBorder="1" applyAlignment="1">
      <alignment horizontal="right" vertical="center"/>
    </xf>
    <xf numFmtId="0" fontId="95" fillId="0" borderId="0" xfId="0" applyFont="1" applyAlignment="1">
      <alignment vertical="center"/>
    </xf>
    <xf numFmtId="0" fontId="95" fillId="0" borderId="9" xfId="143" applyFont="1" applyBorder="1" applyAlignment="1">
      <alignment horizontal="center" vertical="center"/>
    </xf>
    <xf numFmtId="2" fontId="95" fillId="0" borderId="9" xfId="143" applyNumberFormat="1" applyFont="1" applyBorder="1" applyAlignment="1">
      <alignment horizontal="center" vertical="center"/>
    </xf>
    <xf numFmtId="3" fontId="95" fillId="0" borderId="9" xfId="0" applyNumberFormat="1" applyFont="1" applyBorder="1" applyAlignment="1">
      <alignment horizontal="center" vertical="center"/>
    </xf>
    <xf numFmtId="2" fontId="95" fillId="0" borderId="18" xfId="143" applyNumberFormat="1" applyFont="1" applyBorder="1" applyAlignment="1">
      <alignment horizontal="center" vertical="center"/>
    </xf>
    <xf numFmtId="2" fontId="95" fillId="0" borderId="0" xfId="143" applyNumberFormat="1" applyFont="1" applyBorder="1" applyAlignment="1">
      <alignment horizontal="center" vertical="center"/>
    </xf>
    <xf numFmtId="2" fontId="95" fillId="0" borderId="18" xfId="0" applyNumberFormat="1" applyFont="1" applyBorder="1" applyAlignment="1">
      <alignment horizontal="center" vertical="center"/>
    </xf>
    <xf numFmtId="0" fontId="95" fillId="0" borderId="9" xfId="0" applyFont="1" applyBorder="1" applyAlignment="1">
      <alignment horizontal="center" vertical="center"/>
    </xf>
    <xf numFmtId="0" fontId="95" fillId="0" borderId="0" xfId="143" applyFont="1" applyBorder="1" applyAlignment="1">
      <alignment horizontal="center" vertical="center"/>
    </xf>
    <xf numFmtId="0" fontId="95" fillId="0" borderId="11" xfId="143" applyFont="1" applyBorder="1" applyAlignment="1">
      <alignment horizontal="center" vertical="center"/>
    </xf>
    <xf numFmtId="3" fontId="95" fillId="0" borderId="0" xfId="0" applyNumberFormat="1" applyFont="1" applyBorder="1" applyAlignment="1">
      <alignment horizontal="center" vertical="center"/>
    </xf>
    <xf numFmtId="2" fontId="95" fillId="0" borderId="0" xfId="0" applyNumberFormat="1" applyFont="1" applyBorder="1" applyAlignment="1">
      <alignment horizontal="center" vertical="center"/>
    </xf>
    <xf numFmtId="0" fontId="95" fillId="0" borderId="11" xfId="143" applyFont="1" applyFill="1" applyBorder="1" applyAlignment="1">
      <alignment horizontal="center" vertical="center"/>
    </xf>
    <xf numFmtId="0" fontId="95" fillId="0" borderId="13" xfId="143" applyFont="1" applyBorder="1" applyAlignment="1">
      <alignment horizontal="center" vertical="center"/>
    </xf>
    <xf numFmtId="0" fontId="95" fillId="0" borderId="13" xfId="143" applyFont="1" applyFill="1" applyBorder="1" applyAlignment="1">
      <alignment horizontal="center" vertical="center"/>
    </xf>
    <xf numFmtId="0" fontId="97" fillId="0" borderId="0" xfId="143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horizontal="center" vertical="center"/>
    </xf>
    <xf numFmtId="0" fontId="95" fillId="0" borderId="7" xfId="143" applyFont="1" applyBorder="1" applyAlignment="1">
      <alignment horizontal="center" vertical="center"/>
    </xf>
    <xf numFmtId="0" fontId="95" fillId="0" borderId="15" xfId="143" applyFont="1" applyBorder="1" applyAlignment="1">
      <alignment horizontal="center" vertical="center"/>
    </xf>
    <xf numFmtId="190" fontId="95" fillId="0" borderId="7" xfId="143" applyNumberFormat="1" applyFont="1" applyBorder="1" applyAlignment="1">
      <alignment horizontal="center" vertical="center"/>
    </xf>
    <xf numFmtId="2" fontId="95" fillId="0" borderId="7" xfId="0" applyNumberFormat="1" applyFont="1" applyBorder="1" applyAlignment="1">
      <alignment horizontal="center" vertical="center"/>
    </xf>
    <xf numFmtId="0" fontId="95" fillId="0" borderId="7" xfId="0" applyFont="1" applyBorder="1" applyAlignment="1">
      <alignment horizontal="center" vertical="center"/>
    </xf>
    <xf numFmtId="178" fontId="95" fillId="0" borderId="0" xfId="0" applyNumberFormat="1" applyFont="1" applyBorder="1" applyAlignment="1">
      <alignment horizontal="left"/>
    </xf>
    <xf numFmtId="0" fontId="95" fillId="0" borderId="9" xfId="143" applyFont="1" applyBorder="1" applyAlignment="1">
      <alignment horizontal="center" vertical="center" wrapText="1"/>
    </xf>
    <xf numFmtId="2" fontId="95" fillId="0" borderId="9" xfId="143" applyNumberFormat="1" applyFont="1" applyBorder="1" applyAlignment="1">
      <alignment horizontal="center" vertical="center" wrapText="1"/>
    </xf>
    <xf numFmtId="0" fontId="95" fillId="0" borderId="0" xfId="143" applyFont="1" applyBorder="1" applyAlignment="1">
      <alignment horizontal="center" vertical="center" wrapText="1"/>
    </xf>
    <xf numFmtId="2" fontId="95" fillId="0" borderId="11" xfId="143" applyNumberFormat="1" applyFont="1" applyBorder="1" applyAlignment="1">
      <alignment horizontal="center" vertical="center" wrapText="1"/>
    </xf>
    <xf numFmtId="0" fontId="103" fillId="0" borderId="14" xfId="143" applyFont="1" applyBorder="1" applyAlignment="1">
      <alignment horizontal="center" vertical="center" wrapText="1"/>
    </xf>
    <xf numFmtId="2" fontId="103" fillId="0" borderId="14" xfId="143" applyNumberFormat="1" applyFont="1" applyBorder="1" applyAlignment="1">
      <alignment horizontal="center" vertical="center" wrapText="1"/>
    </xf>
    <xf numFmtId="0" fontId="103" fillId="0" borderId="15" xfId="143" applyFont="1" applyBorder="1" applyAlignment="1">
      <alignment horizontal="center" vertical="center" wrapText="1"/>
    </xf>
    <xf numFmtId="0" fontId="103" fillId="0" borderId="0" xfId="143" applyFont="1" applyBorder="1" applyAlignment="1">
      <alignment horizontal="center" vertical="center" wrapText="1"/>
    </xf>
    <xf numFmtId="2" fontId="103" fillId="0" borderId="0" xfId="143" applyNumberFormat="1" applyFont="1" applyBorder="1" applyAlignment="1">
      <alignment horizontal="center" vertical="center" wrapText="1"/>
    </xf>
    <xf numFmtId="0" fontId="95" fillId="0" borderId="0" xfId="0" applyFont="1" applyBorder="1" applyAlignment="1">
      <alignment vertical="center"/>
    </xf>
    <xf numFmtId="2" fontId="95" fillId="0" borderId="0" xfId="143" applyNumberFormat="1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vertical="center"/>
    </xf>
    <xf numFmtId="0" fontId="97" fillId="0" borderId="6" xfId="143" applyFont="1" applyFill="1" applyBorder="1" applyAlignment="1">
      <alignment horizontal="center" vertical="center"/>
    </xf>
    <xf numFmtId="179" fontId="95" fillId="0" borderId="7" xfId="140" applyNumberFormat="1" applyFont="1" applyFill="1" applyBorder="1" applyAlignment="1">
      <alignment horizontal="center" vertical="center"/>
    </xf>
    <xf numFmtId="177" fontId="97" fillId="0" borderId="7" xfId="143" applyNumberFormat="1" applyFont="1" applyFill="1" applyBorder="1" applyAlignment="1">
      <alignment horizontal="center" vertical="center"/>
    </xf>
    <xf numFmtId="189" fontId="97" fillId="0" borderId="7" xfId="143" applyNumberFormat="1" applyFont="1" applyFill="1" applyBorder="1" applyAlignment="1">
      <alignment horizontal="center" vertical="center"/>
    </xf>
    <xf numFmtId="0" fontId="97" fillId="0" borderId="7" xfId="0" applyFont="1" applyFill="1" applyBorder="1" applyAlignment="1">
      <alignment vertical="center"/>
    </xf>
    <xf numFmtId="0" fontId="97" fillId="0" borderId="7" xfId="0" applyFont="1" applyFill="1" applyBorder="1" applyAlignment="1">
      <alignment horizontal="center" vertical="center"/>
    </xf>
    <xf numFmtId="0" fontId="97" fillId="0" borderId="6" xfId="0" applyFont="1" applyFill="1" applyBorder="1" applyAlignment="1">
      <alignment horizontal="center" vertical="center"/>
    </xf>
    <xf numFmtId="0" fontId="97" fillId="0" borderId="0" xfId="0" applyFont="1" applyFill="1" applyAlignment="1">
      <alignment vertical="center"/>
    </xf>
    <xf numFmtId="0" fontId="95" fillId="0" borderId="58" xfId="0" applyFont="1" applyBorder="1" applyAlignment="1">
      <alignment vertical="center"/>
    </xf>
    <xf numFmtId="0" fontId="95" fillId="0" borderId="9" xfId="0" applyFont="1" applyFill="1" applyBorder="1" applyAlignment="1">
      <alignment horizontal="center" vertical="center"/>
    </xf>
    <xf numFmtId="0" fontId="95" fillId="0" borderId="9" xfId="0" applyFont="1" applyFill="1" applyBorder="1" applyAlignment="1">
      <alignment horizontal="centerContinuous" vertical="center"/>
    </xf>
    <xf numFmtId="3" fontId="95" fillId="0" borderId="10" xfId="0" applyNumberFormat="1" applyFont="1" applyBorder="1" applyAlignment="1">
      <alignment horizontal="center" vertical="center"/>
    </xf>
    <xf numFmtId="3" fontId="95" fillId="0" borderId="176" xfId="0" applyNumberFormat="1" applyFont="1" applyBorder="1" applyAlignment="1">
      <alignment horizontal="center" vertical="center"/>
    </xf>
    <xf numFmtId="0" fontId="95" fillId="0" borderId="18" xfId="140" applyFont="1" applyFill="1" applyBorder="1" applyAlignment="1">
      <alignment horizontal="centerContinuous" vertical="center"/>
    </xf>
    <xf numFmtId="0" fontId="95" fillId="0" borderId="18" xfId="0" applyFont="1" applyFill="1" applyBorder="1" applyAlignment="1">
      <alignment horizontal="center" vertical="center"/>
    </xf>
    <xf numFmtId="0" fontId="95" fillId="0" borderId="14" xfId="0" applyFont="1" applyFill="1" applyBorder="1" applyAlignment="1">
      <alignment horizontal="centerContinuous" vertical="center" wrapText="1"/>
    </xf>
    <xf numFmtId="0" fontId="95" fillId="0" borderId="14" xfId="0" applyFont="1" applyFill="1" applyBorder="1" applyAlignment="1">
      <alignment horizontal="centerContinuous" vertical="center" shrinkToFit="1"/>
    </xf>
    <xf numFmtId="0" fontId="95" fillId="0" borderId="14" xfId="140" applyFont="1" applyFill="1" applyBorder="1" applyAlignment="1">
      <alignment horizontal="center" vertical="center" shrinkToFit="1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0" xfId="0" applyFont="1" applyFill="1" applyBorder="1" applyAlignment="1">
      <alignment horizontal="centerContinuous" vertical="center" shrinkToFit="1"/>
    </xf>
    <xf numFmtId="0" fontId="95" fillId="0" borderId="0" xfId="140" applyFont="1" applyFill="1" applyBorder="1" applyAlignment="1">
      <alignment horizontal="center" vertical="center" shrinkToFit="1"/>
    </xf>
    <xf numFmtId="0" fontId="95" fillId="0" borderId="0" xfId="140" applyNumberFormat="1" applyFont="1" applyFill="1" applyBorder="1" applyAlignment="1">
      <alignment horizontal="center" vertical="center"/>
    </xf>
    <xf numFmtId="41" fontId="97" fillId="0" borderId="7" xfId="0" applyNumberFormat="1" applyFont="1" applyFill="1" applyBorder="1" applyAlignment="1">
      <alignment horizontal="right" vertical="center"/>
    </xf>
    <xf numFmtId="41" fontId="97" fillId="0" borderId="7" xfId="140" quotePrefix="1" applyNumberFormat="1" applyFont="1" applyFill="1" applyBorder="1" applyAlignment="1">
      <alignment horizontal="right" vertical="center"/>
    </xf>
    <xf numFmtId="49" fontId="97" fillId="0" borderId="7" xfId="140" applyNumberFormat="1" applyFont="1" applyFill="1" applyBorder="1" applyAlignment="1">
      <alignment horizontal="center" vertical="center"/>
    </xf>
    <xf numFmtId="0" fontId="95" fillId="0" borderId="0" xfId="0" applyFont="1" applyFill="1" applyAlignment="1">
      <alignment horizontal="center" vertical="center"/>
    </xf>
    <xf numFmtId="0" fontId="103" fillId="0" borderId="0" xfId="143" applyFont="1" applyFill="1" applyBorder="1" applyAlignment="1">
      <alignment horizontal="center" vertical="center"/>
    </xf>
    <xf numFmtId="0" fontId="95" fillId="0" borderId="0" xfId="0" applyFont="1"/>
    <xf numFmtId="0" fontId="95" fillId="0" borderId="21" xfId="0" applyFont="1" applyBorder="1"/>
    <xf numFmtId="0" fontId="95" fillId="0" borderId="16" xfId="0" applyFont="1" applyBorder="1" applyAlignment="1">
      <alignment horizontal="center" vertical="center"/>
    </xf>
    <xf numFmtId="0" fontId="95" fillId="0" borderId="20" xfId="0" applyFont="1" applyBorder="1" applyAlignment="1">
      <alignment horizontal="left" vertical="center"/>
    </xf>
    <xf numFmtId="0" fontId="95" fillId="0" borderId="13" xfId="0" applyFont="1" applyBorder="1" applyAlignment="1">
      <alignment horizontal="centerContinuous" vertical="center"/>
    </xf>
    <xf numFmtId="0" fontId="95" fillId="0" borderId="23" xfId="0" applyFont="1" applyFill="1" applyBorder="1" applyAlignment="1">
      <alignment horizontal="center" vertical="center" wrapText="1"/>
    </xf>
    <xf numFmtId="0" fontId="95" fillId="0" borderId="59" xfId="0" applyFont="1" applyFill="1" applyBorder="1" applyAlignment="1">
      <alignment horizontal="center" vertical="center" wrapText="1"/>
    </xf>
    <xf numFmtId="0" fontId="95" fillId="0" borderId="25" xfId="0" applyFont="1" applyFill="1" applyBorder="1" applyAlignment="1">
      <alignment horizontal="center" vertical="center" wrapText="1"/>
    </xf>
    <xf numFmtId="0" fontId="95" fillId="0" borderId="25" xfId="0" applyFont="1" applyFill="1" applyBorder="1" applyAlignment="1">
      <alignment horizontal="center" vertical="center" shrinkToFit="1"/>
    </xf>
    <xf numFmtId="0" fontId="95" fillId="0" borderId="55" xfId="0" applyFont="1" applyFill="1" applyBorder="1" applyAlignment="1">
      <alignment horizontal="center" vertical="center" shrinkToFi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34" xfId="0" applyFont="1" applyFill="1" applyBorder="1" applyAlignment="1">
      <alignment horizontal="justify"/>
    </xf>
    <xf numFmtId="0" fontId="95" fillId="0" borderId="61" xfId="0" applyFont="1" applyFill="1" applyBorder="1" applyAlignment="1">
      <alignment horizontal="justify"/>
    </xf>
    <xf numFmtId="0" fontId="95" fillId="0" borderId="13" xfId="0" applyFont="1" applyFill="1" applyBorder="1" applyAlignment="1">
      <alignment horizontal="left" vertical="center"/>
    </xf>
    <xf numFmtId="0" fontId="95" fillId="0" borderId="11" xfId="377" quotePrefix="1" applyFont="1" applyFill="1" applyBorder="1" applyAlignment="1">
      <alignment horizontal="center" vertical="center"/>
    </xf>
    <xf numFmtId="203" fontId="95" fillId="0" borderId="0" xfId="375" applyNumberFormat="1" applyFont="1" applyFill="1" applyBorder="1" applyAlignment="1">
      <alignment horizontal="right" vertical="center" shrinkToFit="1"/>
    </xf>
    <xf numFmtId="201" fontId="95" fillId="0" borderId="0" xfId="375" applyNumberFormat="1" applyFont="1" applyFill="1" applyBorder="1" applyAlignment="1">
      <alignment horizontal="right" vertical="center" shrinkToFit="1"/>
    </xf>
    <xf numFmtId="0" fontId="95" fillId="0" borderId="13" xfId="377" quotePrefix="1" applyFont="1" applyFill="1" applyBorder="1" applyAlignment="1">
      <alignment horizontal="center" vertical="center"/>
    </xf>
    <xf numFmtId="0" fontId="97" fillId="0" borderId="0" xfId="0" applyFont="1" applyFill="1"/>
    <xf numFmtId="0" fontId="95" fillId="0" borderId="6" xfId="0" applyFont="1" applyBorder="1"/>
    <xf numFmtId="0" fontId="95" fillId="0" borderId="7" xfId="0" applyFont="1" applyBorder="1"/>
    <xf numFmtId="0" fontId="95" fillId="0" borderId="15" xfId="0" applyFont="1" applyBorder="1"/>
    <xf numFmtId="0" fontId="95" fillId="0" borderId="0" xfId="0" applyFont="1" applyFill="1"/>
    <xf numFmtId="0" fontId="95" fillId="0" borderId="13" xfId="140" applyNumberFormat="1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181" fontId="95" fillId="0" borderId="0" xfId="0" applyNumberFormat="1" applyFont="1" applyFill="1" applyAlignment="1">
      <alignment horizontal="right" vertical="center"/>
    </xf>
    <xf numFmtId="181" fontId="95" fillId="0" borderId="11" xfId="0" applyNumberFormat="1" applyFont="1" applyFill="1" applyBorder="1" applyAlignment="1">
      <alignment horizontal="right" vertical="center"/>
    </xf>
    <xf numFmtId="3" fontId="95" fillId="0" borderId="0" xfId="143" applyNumberFormat="1" applyFont="1" applyFill="1" applyBorder="1" applyAlignment="1">
      <alignment horizontal="right" vertical="center"/>
    </xf>
    <xf numFmtId="0" fontId="95" fillId="0" borderId="11" xfId="143" applyNumberFormat="1" applyFont="1" applyFill="1" applyBorder="1" applyAlignment="1">
      <alignment horizontal="center" vertical="center"/>
    </xf>
    <xf numFmtId="187" fontId="95" fillId="0" borderId="0" xfId="0" applyNumberFormat="1" applyFont="1" applyFill="1" applyBorder="1" applyAlignment="1">
      <alignment horizontal="right" vertical="center"/>
    </xf>
    <xf numFmtId="186" fontId="95" fillId="0" borderId="0" xfId="0" applyNumberFormat="1" applyFont="1" applyFill="1" applyBorder="1" applyAlignment="1">
      <alignment horizontal="right" vertical="center"/>
    </xf>
    <xf numFmtId="179" fontId="95" fillId="0" borderId="0" xfId="140" applyNumberFormat="1" applyFont="1" applyFill="1" applyBorder="1" applyAlignment="1">
      <alignment horizontal="right" vertical="center"/>
    </xf>
    <xf numFmtId="184" fontId="95" fillId="0" borderId="0" xfId="140" applyNumberFormat="1" applyFont="1" applyFill="1" applyBorder="1" applyAlignment="1">
      <alignment horizontal="right" vertical="center"/>
    </xf>
    <xf numFmtId="182" fontId="95" fillId="0" borderId="0" xfId="0" applyNumberFormat="1" applyFont="1" applyFill="1" applyBorder="1" applyAlignment="1">
      <alignment horizontal="right" vertical="center"/>
    </xf>
    <xf numFmtId="185" fontId="95" fillId="0" borderId="0" xfId="0" applyNumberFormat="1" applyFont="1" applyFill="1" applyBorder="1" applyAlignment="1">
      <alignment horizontal="right" vertical="center"/>
    </xf>
    <xf numFmtId="179" fontId="95" fillId="0" borderId="0" xfId="0" applyNumberFormat="1" applyFont="1" applyFill="1" applyBorder="1" applyAlignment="1">
      <alignment horizontal="center" vertical="center"/>
    </xf>
    <xf numFmtId="179" fontId="95" fillId="0" borderId="11" xfId="0" applyNumberFormat="1" applyFont="1" applyFill="1" applyBorder="1" applyAlignment="1">
      <alignment horizontal="center" vertical="center"/>
    </xf>
    <xf numFmtId="41" fontId="96" fillId="0" borderId="13" xfId="365" applyNumberFormat="1" applyFont="1" applyFill="1" applyBorder="1" applyAlignment="1">
      <alignment horizontal="right" vertical="center"/>
    </xf>
    <xf numFmtId="179" fontId="95" fillId="0" borderId="0" xfId="143" applyNumberFormat="1" applyFont="1" applyBorder="1" applyAlignment="1">
      <alignment horizontal="center" vertical="center"/>
    </xf>
    <xf numFmtId="179" fontId="95" fillId="0" borderId="0" xfId="0" applyNumberFormat="1" applyFont="1" applyBorder="1" applyAlignment="1">
      <alignment horizontal="center" vertical="center"/>
    </xf>
    <xf numFmtId="179" fontId="95" fillId="0" borderId="11" xfId="0" applyNumberFormat="1" applyFont="1" applyBorder="1" applyAlignment="1">
      <alignment horizontal="center" vertical="center"/>
    </xf>
    <xf numFmtId="179" fontId="95" fillId="0" borderId="0" xfId="0" applyNumberFormat="1" applyFont="1" applyFill="1" applyBorder="1" applyAlignment="1">
      <alignment horizontal="right" vertical="center"/>
    </xf>
    <xf numFmtId="179" fontId="95" fillId="0" borderId="0" xfId="140" quotePrefix="1" applyNumberFormat="1" applyFont="1" applyFill="1" applyBorder="1" applyAlignment="1">
      <alignment horizontal="right" vertical="center"/>
    </xf>
    <xf numFmtId="220" fontId="95" fillId="0" borderId="0" xfId="143" applyNumberFormat="1" applyFont="1" applyFill="1" applyBorder="1" applyAlignment="1">
      <alignment horizontal="center" vertical="center"/>
    </xf>
    <xf numFmtId="220" fontId="95" fillId="0" borderId="11" xfId="143" applyNumberFormat="1" applyFont="1" applyFill="1" applyBorder="1" applyAlignment="1">
      <alignment horizontal="center" vertical="center"/>
    </xf>
    <xf numFmtId="184" fontId="95" fillId="0" borderId="0" xfId="0" applyNumberFormat="1" applyFont="1" applyFill="1" applyBorder="1" applyAlignment="1">
      <alignment horizontal="right" vertical="center"/>
    </xf>
    <xf numFmtId="41" fontId="96" fillId="0" borderId="15" xfId="365" applyNumberFormat="1" applyFont="1" applyFill="1" applyBorder="1" applyAlignment="1">
      <alignment horizontal="right" vertical="center"/>
    </xf>
    <xf numFmtId="187" fontId="109" fillId="0" borderId="15" xfId="365" applyNumberFormat="1" applyFont="1" applyFill="1" applyBorder="1" applyAlignment="1">
      <alignment horizontal="right" vertical="center"/>
    </xf>
    <xf numFmtId="0" fontId="97" fillId="0" borderId="186" xfId="140" applyNumberFormat="1" applyFont="1" applyFill="1" applyBorder="1" applyAlignment="1">
      <alignment horizontal="center" vertical="center"/>
    </xf>
    <xf numFmtId="0" fontId="97" fillId="0" borderId="188" xfId="143" quotePrefix="1" applyNumberFormat="1" applyFont="1" applyFill="1" applyBorder="1" applyAlignment="1">
      <alignment horizontal="center" vertical="center"/>
    </xf>
    <xf numFmtId="3" fontId="101" fillId="0" borderId="186" xfId="365" applyNumberFormat="1" applyFont="1" applyFill="1" applyBorder="1" applyAlignment="1">
      <alignment horizontal="right" vertical="center"/>
    </xf>
    <xf numFmtId="3" fontId="101" fillId="0" borderId="187" xfId="365" applyNumberFormat="1" applyFont="1" applyFill="1" applyBorder="1" applyAlignment="1">
      <alignment horizontal="right" vertical="center"/>
    </xf>
    <xf numFmtId="41" fontId="102" fillId="0" borderId="187" xfId="372" applyNumberFormat="1" applyFont="1" applyFill="1" applyBorder="1" applyAlignment="1">
      <alignment horizontal="right" vertical="center"/>
    </xf>
    <xf numFmtId="3" fontId="101" fillId="0" borderId="188" xfId="365" applyNumberFormat="1" applyFont="1" applyFill="1" applyBorder="1" applyAlignment="1">
      <alignment horizontal="right" vertical="center"/>
    </xf>
    <xf numFmtId="0" fontId="97" fillId="0" borderId="187" xfId="143" quotePrefix="1" applyNumberFormat="1" applyFont="1" applyFill="1" applyBorder="1" applyAlignment="1">
      <alignment horizontal="center" vertical="center"/>
    </xf>
    <xf numFmtId="198" fontId="97" fillId="0" borderId="11" xfId="140" applyNumberFormat="1" applyFont="1" applyFill="1" applyBorder="1" applyAlignment="1">
      <alignment horizontal="center" vertical="center"/>
    </xf>
    <xf numFmtId="41" fontId="97" fillId="0" borderId="0" xfId="143" applyNumberFormat="1" applyFont="1" applyFill="1" applyBorder="1" applyAlignment="1">
      <alignment horizontal="right" vertical="center"/>
    </xf>
    <xf numFmtId="198" fontId="97" fillId="0" borderId="13" xfId="143" applyNumberFormat="1" applyFont="1" applyFill="1" applyBorder="1" applyAlignment="1">
      <alignment horizontal="center" vertical="center"/>
    </xf>
    <xf numFmtId="198" fontId="97" fillId="0" borderId="188" xfId="143" applyNumberFormat="1" applyFont="1" applyFill="1" applyBorder="1" applyAlignment="1">
      <alignment horizontal="center" vertical="center"/>
    </xf>
    <xf numFmtId="179" fontId="97" fillId="0" borderId="187" xfId="143" applyNumberFormat="1" applyFont="1" applyFill="1" applyBorder="1" applyAlignment="1">
      <alignment horizontal="center" vertical="center"/>
    </xf>
    <xf numFmtId="0" fontId="97" fillId="0" borderId="187" xfId="143" applyFont="1" applyFill="1" applyBorder="1" applyAlignment="1">
      <alignment horizontal="center" vertical="center"/>
    </xf>
    <xf numFmtId="0" fontId="97" fillId="0" borderId="187" xfId="0" applyFont="1" applyFill="1" applyBorder="1" applyAlignment="1">
      <alignment horizontal="center" vertical="center"/>
    </xf>
    <xf numFmtId="0" fontId="97" fillId="0" borderId="187" xfId="143" quotePrefix="1" applyFont="1" applyFill="1" applyBorder="1" applyAlignment="1">
      <alignment horizontal="center" vertical="center"/>
    </xf>
    <xf numFmtId="198" fontId="97" fillId="0" borderId="186" xfId="143" applyNumberFormat="1" applyFont="1" applyFill="1" applyBorder="1" applyAlignment="1">
      <alignment horizontal="center" vertical="center"/>
    </xf>
    <xf numFmtId="0" fontId="97" fillId="0" borderId="11" xfId="140" applyNumberFormat="1" applyFont="1" applyFill="1" applyBorder="1" applyAlignment="1">
      <alignment horizontal="center" vertical="center"/>
    </xf>
    <xf numFmtId="181" fontId="97" fillId="0" borderId="0" xfId="0" applyNumberFormat="1" applyFont="1" applyFill="1" applyAlignment="1">
      <alignment horizontal="right" vertical="center"/>
    </xf>
    <xf numFmtId="181" fontId="97" fillId="0" borderId="11" xfId="0" applyNumberFormat="1" applyFont="1" applyFill="1" applyBorder="1" applyAlignment="1">
      <alignment horizontal="right" vertical="center"/>
    </xf>
    <xf numFmtId="0" fontId="97" fillId="0" borderId="0" xfId="140" applyNumberFormat="1" applyFont="1" applyFill="1" applyBorder="1" applyAlignment="1">
      <alignment horizontal="center" vertical="center"/>
    </xf>
    <xf numFmtId="0" fontId="97" fillId="0" borderId="11" xfId="376" quotePrefix="1" applyNumberFormat="1" applyFont="1" applyFill="1" applyBorder="1" applyAlignment="1">
      <alignment horizontal="center" vertical="center"/>
    </xf>
    <xf numFmtId="202" fontId="97" fillId="0" borderId="0" xfId="375" applyNumberFormat="1" applyFont="1" applyFill="1" applyAlignment="1">
      <alignment horizontal="right" vertical="center"/>
    </xf>
    <xf numFmtId="0" fontId="97" fillId="0" borderId="13" xfId="376" quotePrefix="1" applyNumberFormat="1" applyFont="1" applyFill="1" applyBorder="1" applyAlignment="1">
      <alignment horizontal="center" vertical="center"/>
    </xf>
    <xf numFmtId="0" fontId="97" fillId="0" borderId="11" xfId="143" applyNumberFormat="1" applyFont="1" applyFill="1" applyBorder="1" applyAlignment="1">
      <alignment horizontal="center" vertical="center"/>
    </xf>
    <xf numFmtId="187" fontId="97" fillId="0" borderId="0" xfId="0" applyNumberFormat="1" applyFont="1" applyFill="1" applyBorder="1" applyAlignment="1">
      <alignment horizontal="right" vertical="center"/>
    </xf>
    <xf numFmtId="186" fontId="97" fillId="0" borderId="0" xfId="0" applyNumberFormat="1" applyFont="1" applyFill="1" applyBorder="1" applyAlignment="1">
      <alignment horizontal="right" vertical="center"/>
    </xf>
    <xf numFmtId="177" fontId="97" fillId="0" borderId="0" xfId="140" applyNumberFormat="1" applyFont="1" applyFill="1" applyBorder="1" applyAlignment="1">
      <alignment horizontal="right" vertical="center"/>
    </xf>
    <xf numFmtId="184" fontId="97" fillId="0" borderId="0" xfId="140" applyNumberFormat="1" applyFont="1" applyFill="1" applyBorder="1" applyAlignment="1">
      <alignment horizontal="right" vertical="center"/>
    </xf>
    <xf numFmtId="182" fontId="97" fillId="0" borderId="0" xfId="0" applyNumberFormat="1" applyFont="1" applyFill="1" applyBorder="1" applyAlignment="1">
      <alignment horizontal="right" vertical="center"/>
    </xf>
    <xf numFmtId="185" fontId="97" fillId="0" borderId="0" xfId="0" applyNumberFormat="1" applyFont="1" applyFill="1" applyBorder="1" applyAlignment="1">
      <alignment horizontal="right" vertical="center"/>
    </xf>
    <xf numFmtId="0" fontId="97" fillId="0" borderId="13" xfId="140" applyNumberFormat="1" applyFont="1" applyFill="1" applyBorder="1" applyAlignment="1">
      <alignment horizontal="center" vertical="center"/>
    </xf>
    <xf numFmtId="0" fontId="97" fillId="0" borderId="11" xfId="143" applyFont="1" applyFill="1" applyBorder="1" applyAlignment="1">
      <alignment horizontal="center" vertical="center"/>
    </xf>
    <xf numFmtId="220" fontId="97" fillId="0" borderId="0" xfId="143" applyNumberFormat="1" applyFont="1" applyFill="1" applyBorder="1" applyAlignment="1">
      <alignment horizontal="center" vertical="center"/>
    </xf>
    <xf numFmtId="220" fontId="97" fillId="0" borderId="11" xfId="143" applyNumberFormat="1" applyFont="1" applyFill="1" applyBorder="1" applyAlignment="1">
      <alignment horizontal="center" vertical="center"/>
    </xf>
    <xf numFmtId="2" fontId="97" fillId="0" borderId="0" xfId="143" applyNumberFormat="1" applyFont="1" applyFill="1" applyBorder="1" applyAlignment="1">
      <alignment horizontal="center" vertical="center"/>
    </xf>
    <xf numFmtId="179" fontId="97" fillId="0" borderId="0" xfId="0" applyNumberFormat="1" applyFont="1" applyFill="1" applyBorder="1" applyAlignment="1">
      <alignment horizontal="center" vertical="center"/>
    </xf>
    <xf numFmtId="179" fontId="97" fillId="0" borderId="11" xfId="0" applyNumberFormat="1" applyFont="1" applyFill="1" applyBorder="1" applyAlignment="1">
      <alignment horizontal="center" vertical="center"/>
    </xf>
    <xf numFmtId="179" fontId="97" fillId="0" borderId="0" xfId="0" applyNumberFormat="1" applyFont="1" applyFill="1" applyBorder="1" applyAlignment="1">
      <alignment horizontal="right" vertical="center"/>
    </xf>
    <xf numFmtId="184" fontId="97" fillId="0" borderId="0" xfId="0" applyNumberFormat="1" applyFont="1" applyFill="1" applyBorder="1" applyAlignment="1">
      <alignment horizontal="right" vertical="center"/>
    </xf>
    <xf numFmtId="179" fontId="97" fillId="0" borderId="0" xfId="140" quotePrefix="1" applyNumberFormat="1" applyFont="1" applyFill="1" applyBorder="1" applyAlignment="1">
      <alignment horizontal="right" vertical="center"/>
    </xf>
    <xf numFmtId="0" fontId="97" fillId="0" borderId="11" xfId="377" quotePrefix="1" applyFont="1" applyFill="1" applyBorder="1" applyAlignment="1">
      <alignment horizontal="center" vertical="center"/>
    </xf>
    <xf numFmtId="203" fontId="97" fillId="0" borderId="0" xfId="375" applyNumberFormat="1" applyFont="1" applyFill="1" applyBorder="1" applyAlignment="1">
      <alignment horizontal="right" vertical="center" shrinkToFit="1"/>
    </xf>
    <xf numFmtId="201" fontId="97" fillId="0" borderId="0" xfId="375" applyNumberFormat="1" applyFont="1" applyFill="1" applyBorder="1" applyAlignment="1">
      <alignment horizontal="right" vertical="center" shrinkToFit="1"/>
    </xf>
    <xf numFmtId="0" fontId="97" fillId="0" borderId="13" xfId="377" quotePrefix="1" applyFont="1" applyFill="1" applyBorder="1" applyAlignment="1">
      <alignment horizontal="center" vertical="center"/>
    </xf>
    <xf numFmtId="176" fontId="95" fillId="0" borderId="16" xfId="141" applyFont="1" applyFill="1" applyBorder="1" applyAlignment="1">
      <alignment horizontal="center" vertical="center" wrapText="1"/>
    </xf>
    <xf numFmtId="0" fontId="95" fillId="0" borderId="11" xfId="0" applyFont="1" applyFill="1" applyBorder="1" applyAlignment="1">
      <alignment horizontal="center" vertical="center"/>
    </xf>
    <xf numFmtId="176" fontId="95" fillId="0" borderId="17" xfId="141" applyFont="1" applyFill="1" applyBorder="1" applyAlignment="1">
      <alignment horizontal="center" vertical="center" wrapText="1"/>
    </xf>
    <xf numFmtId="0" fontId="95" fillId="0" borderId="13" xfId="0" applyFont="1" applyFill="1" applyBorder="1" applyAlignment="1">
      <alignment horizontal="center" vertical="center"/>
    </xf>
    <xf numFmtId="0" fontId="95" fillId="0" borderId="11" xfId="140" applyFont="1" applyFill="1" applyBorder="1" applyAlignment="1">
      <alignment horizontal="center" vertical="center"/>
    </xf>
    <xf numFmtId="0" fontId="95" fillId="0" borderId="5" xfId="0" applyFont="1" applyFill="1" applyBorder="1" applyAlignment="1">
      <alignment horizontal="center" vertical="center"/>
    </xf>
    <xf numFmtId="0" fontId="95" fillId="0" borderId="8" xfId="0" applyFont="1" applyFill="1" applyBorder="1" applyAlignment="1">
      <alignment horizontal="center" vertical="center"/>
    </xf>
    <xf numFmtId="0" fontId="95" fillId="0" borderId="17" xfId="0" applyFont="1" applyFill="1" applyBorder="1" applyAlignment="1">
      <alignment horizontal="center" vertical="center"/>
    </xf>
    <xf numFmtId="0" fontId="94" fillId="0" borderId="0" xfId="143" applyFont="1" applyFill="1" applyBorder="1" applyAlignment="1">
      <alignment horizontal="center"/>
    </xf>
    <xf numFmtId="0" fontId="95" fillId="0" borderId="15" xfId="0" applyFont="1" applyFill="1" applyBorder="1" applyAlignment="1">
      <alignment horizontal="center" vertical="center"/>
    </xf>
    <xf numFmtId="0" fontId="96" fillId="0" borderId="17" xfId="0" applyNumberFormat="1" applyFont="1" applyFill="1" applyBorder="1" applyAlignment="1">
      <alignment horizontal="center" vertical="center" wrapText="1"/>
    </xf>
    <xf numFmtId="0" fontId="96" fillId="0" borderId="13" xfId="0" applyNumberFormat="1" applyFont="1" applyFill="1" applyBorder="1" applyAlignment="1">
      <alignment horizontal="center" vertical="center" wrapText="1"/>
    </xf>
    <xf numFmtId="0" fontId="96" fillId="0" borderId="53" xfId="0" applyNumberFormat="1" applyFont="1" applyFill="1" applyBorder="1" applyAlignment="1">
      <alignment horizontal="center" vertical="center" wrapText="1"/>
    </xf>
    <xf numFmtId="0" fontId="96" fillId="0" borderId="50" xfId="0" applyNumberFormat="1" applyFont="1" applyFill="1" applyBorder="1" applyAlignment="1">
      <alignment horizontal="center" vertical="center" wrapText="1"/>
    </xf>
    <xf numFmtId="0" fontId="96" fillId="0" borderId="51" xfId="0" applyNumberFormat="1" applyFont="1" applyFill="1" applyBorder="1" applyAlignment="1">
      <alignment horizontal="center" vertical="center" wrapText="1"/>
    </xf>
    <xf numFmtId="0" fontId="96" fillId="0" borderId="52" xfId="0" applyNumberFormat="1" applyFont="1" applyFill="1" applyBorder="1" applyAlignment="1">
      <alignment horizontal="center" vertical="center" wrapText="1"/>
    </xf>
    <xf numFmtId="0" fontId="95" fillId="0" borderId="17" xfId="140" applyNumberFormat="1" applyFont="1" applyFill="1" applyBorder="1" applyAlignment="1">
      <alignment horizontal="center" vertical="center"/>
    </xf>
    <xf numFmtId="0" fontId="95" fillId="0" borderId="13" xfId="140" applyNumberFormat="1" applyFont="1" applyFill="1" applyBorder="1" applyAlignment="1">
      <alignment horizontal="center" vertical="center"/>
    </xf>
    <xf numFmtId="0" fontId="95" fillId="0" borderId="15" xfId="140" applyNumberFormat="1" applyFont="1" applyFill="1" applyBorder="1" applyAlignment="1">
      <alignment horizontal="center" vertical="center"/>
    </xf>
    <xf numFmtId="0" fontId="96" fillId="0" borderId="23" xfId="0" applyNumberFormat="1" applyFont="1" applyFill="1" applyBorder="1" applyAlignment="1">
      <alignment horizontal="center" vertical="center" wrapText="1"/>
    </xf>
    <xf numFmtId="0" fontId="96" fillId="0" borderId="24" xfId="0" applyNumberFormat="1" applyFont="1" applyFill="1" applyBorder="1" applyAlignment="1">
      <alignment horizontal="center" vertical="center" wrapText="1"/>
    </xf>
    <xf numFmtId="0" fontId="96" fillId="0" borderId="25" xfId="0" applyNumberFormat="1" applyFont="1" applyFill="1" applyBorder="1" applyAlignment="1">
      <alignment horizontal="center" vertical="center" wrapText="1"/>
    </xf>
    <xf numFmtId="0" fontId="96" fillId="0" borderId="177" xfId="0" applyNumberFormat="1" applyFont="1" applyFill="1" applyBorder="1" applyAlignment="1">
      <alignment horizontal="center" vertical="center" wrapText="1"/>
    </xf>
    <xf numFmtId="0" fontId="96" fillId="0" borderId="54" xfId="0" applyNumberFormat="1" applyFont="1" applyFill="1" applyBorder="1" applyAlignment="1">
      <alignment horizontal="center" vertical="center" wrapText="1"/>
    </xf>
    <xf numFmtId="0" fontId="96" fillId="0" borderId="55" xfId="0" applyNumberFormat="1" applyFont="1" applyFill="1" applyBorder="1" applyAlignment="1">
      <alignment horizontal="center" vertical="center" wrapText="1"/>
    </xf>
    <xf numFmtId="0" fontId="95" fillId="0" borderId="23" xfId="0" applyNumberFormat="1" applyFont="1" applyFill="1" applyBorder="1" applyAlignment="1">
      <alignment horizontal="center" vertical="center" wrapText="1"/>
    </xf>
    <xf numFmtId="0" fontId="95" fillId="0" borderId="24" xfId="0" applyNumberFormat="1" applyFont="1" applyFill="1" applyBorder="1" applyAlignment="1">
      <alignment horizontal="center" vertical="center" wrapText="1"/>
    </xf>
    <xf numFmtId="0" fontId="95" fillId="0" borderId="25" xfId="0" applyNumberFormat="1" applyFont="1" applyFill="1" applyBorder="1" applyAlignment="1">
      <alignment horizontal="center" vertical="center" wrapText="1"/>
    </xf>
    <xf numFmtId="0" fontId="96" fillId="0" borderId="179" xfId="0" applyNumberFormat="1" applyFont="1" applyFill="1" applyBorder="1" applyAlignment="1">
      <alignment horizontal="center" vertical="center" wrapText="1"/>
    </xf>
    <xf numFmtId="0" fontId="96" fillId="0" borderId="20" xfId="0" applyNumberFormat="1" applyFont="1" applyFill="1" applyBorder="1" applyAlignment="1">
      <alignment horizontal="center" vertical="center" wrapText="1"/>
    </xf>
    <xf numFmtId="0" fontId="96" fillId="0" borderId="16" xfId="0" applyNumberFormat="1" applyFont="1" applyFill="1" applyBorder="1" applyAlignment="1">
      <alignment horizontal="center" vertical="center" wrapText="1"/>
    </xf>
    <xf numFmtId="0" fontId="96" fillId="0" borderId="182" xfId="0" applyNumberFormat="1" applyFont="1" applyFill="1" applyBorder="1" applyAlignment="1">
      <alignment horizontal="center" vertical="center" wrapText="1"/>
    </xf>
    <xf numFmtId="0" fontId="96" fillId="0" borderId="12" xfId="0" applyNumberFormat="1" applyFont="1" applyFill="1" applyBorder="1" applyAlignment="1">
      <alignment horizontal="center" vertical="center" wrapText="1"/>
    </xf>
    <xf numFmtId="0" fontId="96" fillId="0" borderId="184" xfId="0" applyNumberFormat="1" applyFont="1" applyFill="1" applyBorder="1" applyAlignment="1">
      <alignment horizontal="center" vertical="center" wrapText="1"/>
    </xf>
    <xf numFmtId="0" fontId="96" fillId="0" borderId="185" xfId="0" applyNumberFormat="1" applyFont="1" applyFill="1" applyBorder="1" applyAlignment="1">
      <alignment horizontal="center" vertical="center" wrapText="1"/>
    </xf>
    <xf numFmtId="0" fontId="96" fillId="0" borderId="183" xfId="0" applyNumberFormat="1" applyFont="1" applyFill="1" applyBorder="1" applyAlignment="1">
      <alignment horizontal="center" vertical="center" wrapText="1"/>
    </xf>
    <xf numFmtId="0" fontId="96" fillId="0" borderId="19" xfId="0" applyNumberFormat="1" applyFont="1" applyFill="1" applyBorder="1" applyAlignment="1">
      <alignment horizontal="center" vertical="center" wrapText="1"/>
    </xf>
    <xf numFmtId="0" fontId="96" fillId="0" borderId="26" xfId="0" applyNumberFormat="1" applyFont="1" applyFill="1" applyBorder="1" applyAlignment="1">
      <alignment horizontal="center" vertical="center" wrapText="1"/>
    </xf>
    <xf numFmtId="0" fontId="96" fillId="0" borderId="27" xfId="0" applyNumberFormat="1" applyFont="1" applyFill="1" applyBorder="1" applyAlignment="1">
      <alignment horizontal="center" vertical="center" wrapText="1"/>
    </xf>
    <xf numFmtId="0" fontId="96" fillId="0" borderId="28" xfId="0" applyNumberFormat="1" applyFont="1" applyFill="1" applyBorder="1" applyAlignment="1">
      <alignment horizontal="center" vertical="center" wrapText="1"/>
    </xf>
    <xf numFmtId="0" fontId="96" fillId="0" borderId="29" xfId="0" applyNumberFormat="1" applyFont="1" applyFill="1" applyBorder="1" applyAlignment="1">
      <alignment horizontal="center" vertical="center" wrapText="1"/>
    </xf>
    <xf numFmtId="0" fontId="96" fillId="0" borderId="30" xfId="0" applyNumberFormat="1" applyFont="1" applyFill="1" applyBorder="1" applyAlignment="1">
      <alignment horizontal="center" vertical="center" wrapText="1"/>
    </xf>
    <xf numFmtId="0" fontId="96" fillId="0" borderId="31" xfId="0" applyNumberFormat="1" applyFont="1" applyFill="1" applyBorder="1" applyAlignment="1">
      <alignment horizontal="center" vertical="center" wrapText="1"/>
    </xf>
    <xf numFmtId="0" fontId="96" fillId="0" borderId="32" xfId="0" applyNumberFormat="1" applyFont="1" applyFill="1" applyBorder="1" applyAlignment="1">
      <alignment horizontal="center" vertical="center" wrapText="1"/>
    </xf>
    <xf numFmtId="0" fontId="96" fillId="0" borderId="33" xfId="0" applyNumberFormat="1" applyFont="1" applyFill="1" applyBorder="1" applyAlignment="1">
      <alignment horizontal="center" vertical="center" wrapText="1"/>
    </xf>
    <xf numFmtId="0" fontId="96" fillId="0" borderId="57" xfId="0" applyNumberFormat="1" applyFont="1" applyFill="1" applyBorder="1" applyAlignment="1">
      <alignment horizontal="center" vertical="center" wrapText="1"/>
    </xf>
    <xf numFmtId="176" fontId="95" fillId="0" borderId="16" xfId="141" applyFont="1" applyBorder="1" applyAlignment="1">
      <alignment horizontal="center" vertical="center" wrapText="1"/>
    </xf>
    <xf numFmtId="0" fontId="95" fillId="0" borderId="11" xfId="0" applyFont="1" applyBorder="1" applyAlignment="1">
      <alignment horizontal="center" vertical="center"/>
    </xf>
    <xf numFmtId="0" fontId="95" fillId="0" borderId="6" xfId="0" applyFont="1" applyBorder="1" applyAlignment="1">
      <alignment horizontal="center" vertical="center"/>
    </xf>
    <xf numFmtId="176" fontId="95" fillId="0" borderId="17" xfId="141" applyFont="1" applyBorder="1" applyAlignment="1">
      <alignment horizontal="center" vertical="center" wrapText="1"/>
    </xf>
    <xf numFmtId="0" fontId="95" fillId="0" borderId="13" xfId="0" applyFont="1" applyBorder="1" applyAlignment="1">
      <alignment horizontal="center" vertical="center"/>
    </xf>
    <xf numFmtId="0" fontId="95" fillId="0" borderId="15" xfId="0" applyFont="1" applyBorder="1" applyAlignment="1">
      <alignment horizontal="center" vertical="center"/>
    </xf>
    <xf numFmtId="0" fontId="94" fillId="0" borderId="0" xfId="143" applyFont="1" applyBorder="1" applyAlignment="1">
      <alignment horizontal="center"/>
    </xf>
    <xf numFmtId="0" fontId="95" fillId="0" borderId="20" xfId="0" applyFont="1" applyFill="1" applyBorder="1" applyAlignment="1">
      <alignment horizontal="center" vertical="center"/>
    </xf>
    <xf numFmtId="0" fontId="95" fillId="0" borderId="7" xfId="0" applyFont="1" applyFill="1" applyBorder="1" applyAlignment="1">
      <alignment horizontal="center" vertical="center"/>
    </xf>
    <xf numFmtId="0" fontId="94" fillId="0" borderId="0" xfId="143" applyFont="1" applyFill="1" applyBorder="1" applyAlignment="1">
      <alignment horizontal="center" vertical="center"/>
    </xf>
    <xf numFmtId="0" fontId="94" fillId="0" borderId="0" xfId="0" applyFont="1" applyFill="1" applyAlignment="1">
      <alignment horizontal="center" vertical="center"/>
    </xf>
    <xf numFmtId="0" fontId="95" fillId="0" borderId="6" xfId="0" applyFont="1" applyFill="1" applyBorder="1" applyAlignment="1">
      <alignment horizontal="center" vertical="center"/>
    </xf>
    <xf numFmtId="3" fontId="94" fillId="0" borderId="0" xfId="0" applyNumberFormat="1" applyFont="1" applyAlignment="1">
      <alignment horizontal="center"/>
    </xf>
    <xf numFmtId="0" fontId="95" fillId="0" borderId="12" xfId="140" applyFont="1" applyBorder="1" applyAlignment="1">
      <alignment horizontal="center" vertical="center" wrapText="1"/>
    </xf>
    <xf numFmtId="0" fontId="95" fillId="0" borderId="14" xfId="140" applyFont="1" applyBorder="1" applyAlignment="1">
      <alignment horizontal="center" vertical="center"/>
    </xf>
    <xf numFmtId="0" fontId="95" fillId="0" borderId="12" xfId="140" applyFont="1" applyBorder="1" applyAlignment="1">
      <alignment horizontal="center" vertical="center"/>
    </xf>
    <xf numFmtId="4" fontId="95" fillId="0" borderId="12" xfId="140" applyNumberFormat="1" applyFont="1" applyBorder="1" applyAlignment="1">
      <alignment horizontal="center" vertical="center"/>
    </xf>
    <xf numFmtId="4" fontId="95" fillId="0" borderId="14" xfId="140" applyNumberFormat="1" applyFont="1" applyBorder="1" applyAlignment="1">
      <alignment horizontal="center" vertical="center"/>
    </xf>
    <xf numFmtId="0" fontId="95" fillId="0" borderId="13" xfId="140" applyFont="1" applyBorder="1" applyAlignment="1">
      <alignment horizontal="center" vertical="center" wrapText="1"/>
    </xf>
    <xf numFmtId="0" fontId="95" fillId="0" borderId="15" xfId="140" applyFont="1" applyBorder="1" applyAlignment="1">
      <alignment horizontal="center" vertical="center"/>
    </xf>
    <xf numFmtId="178" fontId="95" fillId="0" borderId="4" xfId="0" applyNumberFormat="1" applyFont="1" applyBorder="1" applyAlignment="1">
      <alignment horizontal="center" vertical="center" wrapText="1"/>
    </xf>
    <xf numFmtId="178" fontId="95" fillId="0" borderId="5" xfId="0" applyNumberFormat="1" applyFont="1" applyBorder="1" applyAlignment="1">
      <alignment horizontal="center" vertical="center"/>
    </xf>
    <xf numFmtId="2" fontId="95" fillId="0" borderId="12" xfId="140" applyNumberFormat="1" applyFont="1" applyBorder="1" applyAlignment="1">
      <alignment horizontal="center" vertical="center"/>
    </xf>
    <xf numFmtId="2" fontId="95" fillId="0" borderId="14" xfId="140" applyNumberFormat="1" applyFont="1" applyBorder="1" applyAlignment="1">
      <alignment horizontal="center" vertical="center"/>
    </xf>
    <xf numFmtId="3" fontId="95" fillId="0" borderId="12" xfId="140" applyNumberFormat="1" applyFont="1" applyBorder="1" applyAlignment="1">
      <alignment horizontal="center" vertical="center"/>
    </xf>
    <xf numFmtId="3" fontId="95" fillId="0" borderId="14" xfId="140" applyNumberFormat="1" applyFont="1" applyBorder="1" applyAlignment="1">
      <alignment horizontal="center" vertical="center"/>
    </xf>
    <xf numFmtId="0" fontId="95" fillId="0" borderId="4" xfId="140" applyFont="1" applyBorder="1" applyAlignment="1">
      <alignment horizontal="center" vertical="center" wrapText="1"/>
    </xf>
    <xf numFmtId="0" fontId="95" fillId="0" borderId="5" xfId="140" applyFont="1" applyBorder="1" applyAlignment="1">
      <alignment horizontal="center" vertical="center"/>
    </xf>
    <xf numFmtId="0" fontId="95" fillId="0" borderId="8" xfId="140" applyFont="1" applyBorder="1" applyAlignment="1">
      <alignment horizontal="center" vertical="center"/>
    </xf>
    <xf numFmtId="0" fontId="95" fillId="0" borderId="11" xfId="140" applyFont="1" applyBorder="1" applyAlignment="1">
      <alignment horizontal="center" vertical="center"/>
    </xf>
    <xf numFmtId="0" fontId="95" fillId="0" borderId="6" xfId="140" applyFont="1" applyBorder="1" applyAlignment="1">
      <alignment horizontal="center" vertical="center"/>
    </xf>
    <xf numFmtId="2" fontId="94" fillId="0" borderId="0" xfId="0" applyNumberFormat="1" applyFont="1" applyAlignment="1">
      <alignment horizontal="center"/>
    </xf>
    <xf numFmtId="0" fontId="95" fillId="0" borderId="16" xfId="143" applyFont="1" applyBorder="1" applyAlignment="1">
      <alignment horizontal="center" vertical="center"/>
    </xf>
    <xf numFmtId="0" fontId="95" fillId="0" borderId="11" xfId="143" applyFont="1" applyBorder="1" applyAlignment="1">
      <alignment horizontal="center" vertical="center"/>
    </xf>
    <xf numFmtId="0" fontId="95" fillId="0" borderId="6" xfId="143" applyFont="1" applyBorder="1" applyAlignment="1">
      <alignment horizontal="center" vertical="center"/>
    </xf>
    <xf numFmtId="0" fontId="95" fillId="0" borderId="17" xfId="0" applyFont="1" applyBorder="1" applyAlignment="1">
      <alignment horizontal="center" vertical="center"/>
    </xf>
    <xf numFmtId="0" fontId="95" fillId="0" borderId="4" xfId="143" applyFont="1" applyBorder="1" applyAlignment="1">
      <alignment horizontal="center" vertical="center"/>
    </xf>
    <xf numFmtId="0" fontId="95" fillId="0" borderId="5" xfId="143" applyFont="1" applyBorder="1" applyAlignment="1">
      <alignment horizontal="center" vertical="center"/>
    </xf>
    <xf numFmtId="2" fontId="95" fillId="0" borderId="5" xfId="0" applyNumberFormat="1" applyFont="1" applyBorder="1" applyAlignment="1">
      <alignment horizontal="center" vertical="center"/>
    </xf>
    <xf numFmtId="2" fontId="95" fillId="0" borderId="8" xfId="0" applyNumberFormat="1" applyFont="1" applyBorder="1" applyAlignment="1">
      <alignment horizontal="center" vertical="center"/>
    </xf>
    <xf numFmtId="0" fontId="95" fillId="0" borderId="12" xfId="143" applyFont="1" applyBorder="1" applyAlignment="1">
      <alignment horizontal="center" vertical="center" wrapText="1"/>
    </xf>
    <xf numFmtId="0" fontId="95" fillId="0" borderId="14" xfId="143" applyFont="1" applyBorder="1" applyAlignment="1">
      <alignment horizontal="center" vertical="center"/>
    </xf>
    <xf numFmtId="0" fontId="95" fillId="0" borderId="12" xfId="143" applyFont="1" applyBorder="1" applyAlignment="1">
      <alignment horizontal="center" vertical="center"/>
    </xf>
    <xf numFmtId="2" fontId="95" fillId="0" borderId="11" xfId="0" applyNumberFormat="1" applyFont="1" applyBorder="1" applyAlignment="1">
      <alignment horizontal="center" vertical="center"/>
    </xf>
    <xf numFmtId="2" fontId="95" fillId="0" borderId="6" xfId="0" applyNumberFormat="1" applyFont="1" applyBorder="1" applyAlignment="1">
      <alignment horizontal="center" vertical="center"/>
    </xf>
    <xf numFmtId="0" fontId="95" fillId="0" borderId="12" xfId="0" applyFont="1" applyBorder="1" applyAlignment="1">
      <alignment horizontal="center" vertical="center"/>
    </xf>
    <xf numFmtId="0" fontId="95" fillId="0" borderId="14" xfId="0" applyFont="1" applyBorder="1" applyAlignment="1">
      <alignment horizontal="center" vertical="center"/>
    </xf>
    <xf numFmtId="2" fontId="95" fillId="0" borderId="12" xfId="143" applyNumberFormat="1" applyFont="1" applyBorder="1" applyAlignment="1">
      <alignment horizontal="center" vertical="center" wrapText="1"/>
    </xf>
    <xf numFmtId="2" fontId="95" fillId="0" borderId="14" xfId="143" applyNumberFormat="1" applyFont="1" applyBorder="1" applyAlignment="1">
      <alignment horizontal="center" vertical="center"/>
    </xf>
    <xf numFmtId="2" fontId="95" fillId="0" borderId="13" xfId="143" applyNumberFormat="1" applyFont="1" applyBorder="1" applyAlignment="1">
      <alignment horizontal="center" vertical="center" wrapText="1"/>
    </xf>
    <xf numFmtId="2" fontId="95" fillId="0" borderId="15" xfId="143" applyNumberFormat="1" applyFont="1" applyBorder="1" applyAlignment="1">
      <alignment horizontal="center" vertical="center"/>
    </xf>
    <xf numFmtId="2" fontId="95" fillId="0" borderId="12" xfId="143" applyNumberFormat="1" applyFont="1" applyBorder="1" applyAlignment="1">
      <alignment horizontal="center" vertical="center"/>
    </xf>
    <xf numFmtId="3" fontId="95" fillId="0" borderId="12" xfId="0" applyNumberFormat="1" applyFont="1" applyBorder="1" applyAlignment="1">
      <alignment horizontal="center" vertical="center"/>
    </xf>
    <xf numFmtId="3" fontId="95" fillId="0" borderId="14" xfId="0" applyNumberFormat="1" applyFont="1" applyBorder="1" applyAlignment="1">
      <alignment horizontal="center" vertical="center"/>
    </xf>
    <xf numFmtId="0" fontId="95" fillId="0" borderId="14" xfId="143" applyFont="1" applyBorder="1" applyAlignment="1">
      <alignment horizontal="center" vertical="center" wrapText="1"/>
    </xf>
    <xf numFmtId="2" fontId="95" fillId="0" borderId="14" xfId="143" applyNumberFormat="1" applyFont="1" applyBorder="1" applyAlignment="1">
      <alignment horizontal="center" vertical="center" wrapText="1"/>
    </xf>
    <xf numFmtId="178" fontId="95" fillId="0" borderId="14" xfId="0" applyNumberFormat="1" applyFont="1" applyBorder="1" applyAlignment="1">
      <alignment horizontal="center" vertical="center" wrapText="1"/>
    </xf>
    <xf numFmtId="178" fontId="95" fillId="0" borderId="14" xfId="0" applyNumberFormat="1" applyFont="1" applyBorder="1" applyAlignment="1">
      <alignment horizontal="center" vertical="center"/>
    </xf>
    <xf numFmtId="0" fontId="95" fillId="0" borderId="15" xfId="0" applyFont="1" applyBorder="1" applyAlignment="1">
      <alignment horizontal="center" vertical="center" wrapText="1"/>
    </xf>
    <xf numFmtId="2" fontId="95" fillId="0" borderId="17" xfId="143" applyNumberFormat="1" applyFont="1" applyBorder="1" applyAlignment="1">
      <alignment horizontal="center" vertical="center"/>
    </xf>
    <xf numFmtId="2" fontId="95" fillId="0" borderId="16" xfId="143" applyNumberFormat="1" applyFont="1" applyBorder="1" applyAlignment="1">
      <alignment horizontal="center" vertical="center"/>
    </xf>
    <xf numFmtId="2" fontId="95" fillId="0" borderId="6" xfId="143" applyNumberFormat="1" applyFont="1" applyBorder="1" applyAlignment="1">
      <alignment horizontal="center" vertical="center"/>
    </xf>
    <xf numFmtId="0" fontId="95" fillId="0" borderId="6" xfId="143" applyFont="1" applyBorder="1" applyAlignment="1">
      <alignment horizontal="center" vertical="center" wrapText="1"/>
    </xf>
    <xf numFmtId="0" fontId="95" fillId="0" borderId="14" xfId="0" applyFont="1" applyBorder="1" applyAlignment="1">
      <alignment horizontal="center" vertical="center" wrapText="1"/>
    </xf>
    <xf numFmtId="0" fontId="95" fillId="0" borderId="19" xfId="0" applyFont="1" applyBorder="1" applyAlignment="1">
      <alignment horizontal="center" vertical="center"/>
    </xf>
    <xf numFmtId="0" fontId="95" fillId="0" borderId="19" xfId="143" applyFont="1" applyBorder="1" applyAlignment="1">
      <alignment horizontal="center" vertical="center"/>
    </xf>
    <xf numFmtId="2" fontId="95" fillId="0" borderId="19" xfId="143" applyNumberFormat="1" applyFont="1" applyBorder="1" applyAlignment="1">
      <alignment horizontal="center" vertical="center" wrapText="1"/>
    </xf>
    <xf numFmtId="2" fontId="95" fillId="0" borderId="19" xfId="143" applyNumberFormat="1" applyFont="1" applyBorder="1" applyAlignment="1">
      <alignment horizontal="center" vertical="center"/>
    </xf>
    <xf numFmtId="178" fontId="95" fillId="0" borderId="19" xfId="0" applyNumberFormat="1" applyFont="1" applyBorder="1" applyAlignment="1">
      <alignment horizontal="center" vertical="center"/>
    </xf>
    <xf numFmtId="0" fontId="95" fillId="0" borderId="182" xfId="0" applyFont="1" applyBorder="1" applyAlignment="1">
      <alignment horizontal="center" vertical="center"/>
    </xf>
    <xf numFmtId="0" fontId="95" fillId="0" borderId="19" xfId="0" applyFont="1" applyBorder="1" applyAlignment="1">
      <alignment horizontal="center" vertical="center" wrapText="1"/>
    </xf>
    <xf numFmtId="0" fontId="95" fillId="0" borderId="15" xfId="143" applyFont="1" applyBorder="1" applyAlignment="1">
      <alignment horizontal="center" vertical="center"/>
    </xf>
    <xf numFmtId="0" fontId="95" fillId="0" borderId="7" xfId="143" applyFont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15" xfId="140" applyFont="1" applyFill="1" applyBorder="1" applyAlignment="1">
      <alignment horizontal="center" vertical="center"/>
    </xf>
    <xf numFmtId="0" fontId="95" fillId="0" borderId="7" xfId="140" applyFont="1" applyFill="1" applyBorder="1" applyAlignment="1">
      <alignment horizontal="center" vertical="center"/>
    </xf>
    <xf numFmtId="0" fontId="95" fillId="0" borderId="6" xfId="140" applyFont="1" applyFill="1" applyBorder="1" applyAlignment="1">
      <alignment horizontal="center" vertical="center"/>
    </xf>
    <xf numFmtId="0" fontId="95" fillId="0" borderId="4" xfId="0" applyFont="1" applyFill="1" applyBorder="1" applyAlignment="1">
      <alignment horizontal="center" vertical="center"/>
    </xf>
    <xf numFmtId="0" fontId="95" fillId="0" borderId="180" xfId="0" applyFont="1" applyFill="1" applyBorder="1" applyAlignment="1">
      <alignment horizontal="center" vertical="center"/>
    </xf>
    <xf numFmtId="0" fontId="95" fillId="0" borderId="157" xfId="0" applyFont="1" applyFill="1" applyBorder="1" applyAlignment="1">
      <alignment horizontal="center" vertical="center"/>
    </xf>
    <xf numFmtId="0" fontId="95" fillId="0" borderId="181" xfId="0" applyFont="1" applyFill="1" applyBorder="1" applyAlignment="1">
      <alignment horizontal="center" vertical="center"/>
    </xf>
    <xf numFmtId="0" fontId="95" fillId="0" borderId="4" xfId="140" applyFont="1" applyFill="1" applyBorder="1" applyAlignment="1">
      <alignment horizontal="center" vertical="center"/>
    </xf>
    <xf numFmtId="0" fontId="95" fillId="0" borderId="5" xfId="140" applyFont="1" applyFill="1" applyBorder="1" applyAlignment="1">
      <alignment horizontal="center" vertical="center"/>
    </xf>
    <xf numFmtId="0" fontId="95" fillId="0" borderId="8" xfId="140" applyFont="1" applyFill="1" applyBorder="1" applyAlignment="1">
      <alignment horizontal="center" vertical="center"/>
    </xf>
    <xf numFmtId="0" fontId="94" fillId="0" borderId="0" xfId="0" applyFont="1" applyAlignment="1">
      <alignment horizontal="center" vertical="center"/>
    </xf>
    <xf numFmtId="0" fontId="95" fillId="0" borderId="17" xfId="0" applyFont="1" applyBorder="1" applyAlignment="1">
      <alignment horizontal="center" vertical="center" wrapText="1"/>
    </xf>
    <xf numFmtId="0" fontId="95" fillId="0" borderId="16" xfId="0" applyFont="1" applyBorder="1" applyAlignment="1">
      <alignment horizontal="center" vertical="center" wrapText="1"/>
    </xf>
    <xf numFmtId="0" fontId="95" fillId="0" borderId="22" xfId="0" applyFont="1" applyBorder="1" applyAlignment="1">
      <alignment horizontal="center" vertical="center" wrapText="1"/>
    </xf>
    <xf numFmtId="0" fontId="95" fillId="0" borderId="60" xfId="0" applyFont="1" applyBorder="1" applyAlignment="1">
      <alignment horizontal="center" vertical="center" wrapText="1"/>
    </xf>
    <xf numFmtId="0" fontId="95" fillId="0" borderId="56" xfId="0" applyFont="1" applyBorder="1" applyAlignment="1">
      <alignment horizontal="center" vertical="center" wrapText="1"/>
    </xf>
    <xf numFmtId="0" fontId="95" fillId="0" borderId="62" xfId="0" applyFont="1" applyBorder="1" applyAlignment="1">
      <alignment horizontal="center" vertical="center" wrapText="1"/>
    </xf>
    <xf numFmtId="0" fontId="95" fillId="0" borderId="20" xfId="0" applyFont="1" applyBorder="1" applyAlignment="1">
      <alignment horizontal="center" vertical="center" wrapText="1"/>
    </xf>
    <xf numFmtId="0" fontId="95" fillId="0" borderId="62" xfId="0" applyFont="1" applyBorder="1" applyAlignment="1">
      <alignment horizontal="center" vertical="center"/>
    </xf>
    <xf numFmtId="0" fontId="95" fillId="0" borderId="60" xfId="0" applyFont="1" applyBorder="1" applyAlignment="1">
      <alignment horizontal="center" vertical="center"/>
    </xf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42"/>
  <sheetViews>
    <sheetView tabSelected="1" view="pageBreakPreview" zoomScaleNormal="100" zoomScaleSheetLayoutView="100" workbookViewId="0">
      <pane xSplit="1" ySplit="6" topLeftCell="B7" activePane="bottomRight" state="frozen"/>
      <selection activeCell="H24" sqref="H24"/>
      <selection pane="topRight" activeCell="H24" sqref="H24"/>
      <selection pane="bottomLeft" activeCell="H24" sqref="H24"/>
      <selection pane="bottomRight" activeCell="F2" sqref="F2"/>
    </sheetView>
  </sheetViews>
  <sheetFormatPr defaultRowHeight="14.25"/>
  <cols>
    <col min="1" max="1" width="12.625" style="6" customWidth="1"/>
    <col min="2" max="2" width="14.625" style="7" customWidth="1"/>
    <col min="3" max="5" width="14.625" style="8" customWidth="1"/>
    <col min="6" max="6" width="14.625" style="9" customWidth="1"/>
    <col min="7" max="10" width="14.625" style="8" customWidth="1"/>
    <col min="11" max="13" width="14.625" style="7" customWidth="1"/>
    <col min="14" max="14" width="12.625" style="8" customWidth="1"/>
    <col min="15" max="15" width="1.5" style="8" customWidth="1"/>
    <col min="16" max="16" width="7" style="8" customWidth="1"/>
    <col min="17" max="17" width="1.125" style="8" customWidth="1"/>
    <col min="18" max="18" width="4.625" style="8" customWidth="1"/>
    <col min="19" max="19" width="7.625" style="8" customWidth="1"/>
    <col min="20" max="20" width="5.625" style="8" customWidth="1"/>
    <col min="21" max="21" width="9.5" style="8" customWidth="1"/>
    <col min="22" max="22" width="3.625" style="8" customWidth="1"/>
    <col min="23" max="23" width="9.5" style="8" customWidth="1"/>
    <col min="24" max="24" width="3.625" style="8" customWidth="1"/>
    <col min="25" max="25" width="9.5" style="8" customWidth="1"/>
    <col min="26" max="26" width="3.625" style="8" customWidth="1"/>
    <col min="27" max="27" width="9.5" style="8" customWidth="1"/>
    <col min="28" max="28" width="3.625" style="8" customWidth="1"/>
    <col min="29" max="29" width="8.625" style="8" customWidth="1"/>
    <col min="30" max="16384" width="9" style="8"/>
  </cols>
  <sheetData>
    <row r="1" spans="1:28" s="19" customFormat="1" ht="35.25" customHeight="1">
      <c r="A1" s="20" t="s">
        <v>261</v>
      </c>
      <c r="B1" s="20"/>
      <c r="C1" s="20"/>
      <c r="D1" s="20"/>
      <c r="E1" s="20"/>
      <c r="F1" s="20"/>
      <c r="G1" s="20" t="s">
        <v>270</v>
      </c>
      <c r="H1" s="20"/>
      <c r="I1" s="20"/>
      <c r="J1" s="20"/>
      <c r="K1" s="20"/>
      <c r="L1" s="20"/>
      <c r="M1" s="20"/>
      <c r="N1" s="20"/>
    </row>
    <row r="2" spans="1:28" s="18" customFormat="1" ht="26.25" customHeight="1" thickBot="1">
      <c r="A2" s="21" t="s">
        <v>62</v>
      </c>
      <c r="B2" s="22"/>
      <c r="C2" s="23"/>
      <c r="D2" s="23"/>
      <c r="E2" s="23"/>
      <c r="F2" s="23"/>
      <c r="G2" s="24"/>
      <c r="H2" s="24"/>
      <c r="I2" s="24"/>
      <c r="J2" s="24"/>
      <c r="K2" s="25"/>
      <c r="L2" s="25"/>
      <c r="M2" s="25"/>
      <c r="N2" s="25" t="s">
        <v>53</v>
      </c>
    </row>
    <row r="3" spans="1:28" s="17" customFormat="1" ht="8.25" customHeight="1" thickTop="1">
      <c r="A3" s="481" t="s">
        <v>29</v>
      </c>
      <c r="B3" s="26"/>
      <c r="C3" s="27"/>
      <c r="D3" s="27"/>
      <c r="E3" s="27"/>
      <c r="F3" s="27"/>
      <c r="G3" s="28"/>
      <c r="H3" s="29"/>
      <c r="I3" s="26"/>
      <c r="J3" s="29"/>
      <c r="K3" s="27"/>
      <c r="L3" s="27"/>
      <c r="M3" s="27"/>
      <c r="N3" s="483" t="s">
        <v>30</v>
      </c>
    </row>
    <row r="4" spans="1:28" s="17" customFormat="1" ht="42.75" customHeight="1">
      <c r="A4" s="482"/>
      <c r="B4" s="30" t="s">
        <v>238</v>
      </c>
      <c r="C4" s="31" t="s">
        <v>239</v>
      </c>
      <c r="D4" s="31" t="s">
        <v>241</v>
      </c>
      <c r="E4" s="31" t="s">
        <v>243</v>
      </c>
      <c r="F4" s="32" t="s">
        <v>245</v>
      </c>
      <c r="G4" s="33" t="s">
        <v>247</v>
      </c>
      <c r="H4" s="34" t="s">
        <v>249</v>
      </c>
      <c r="I4" s="35" t="s">
        <v>251</v>
      </c>
      <c r="J4" s="36" t="s">
        <v>253</v>
      </c>
      <c r="K4" s="37" t="s">
        <v>33</v>
      </c>
      <c r="L4" s="38" t="s">
        <v>256</v>
      </c>
      <c r="M4" s="37" t="s">
        <v>258</v>
      </c>
      <c r="N4" s="484"/>
    </row>
    <row r="5" spans="1:28" s="17" customFormat="1" ht="42.75" customHeight="1">
      <c r="A5" s="482"/>
      <c r="B5" s="39" t="s">
        <v>271</v>
      </c>
      <c r="C5" s="31" t="s">
        <v>240</v>
      </c>
      <c r="D5" s="31" t="s">
        <v>242</v>
      </c>
      <c r="E5" s="31" t="s">
        <v>244</v>
      </c>
      <c r="F5" s="40" t="s">
        <v>246</v>
      </c>
      <c r="G5" s="41" t="s">
        <v>248</v>
      </c>
      <c r="H5" s="42" t="s">
        <v>250</v>
      </c>
      <c r="I5" s="43" t="s">
        <v>252</v>
      </c>
      <c r="J5" s="44" t="s">
        <v>254</v>
      </c>
      <c r="K5" s="45" t="s">
        <v>255</v>
      </c>
      <c r="L5" s="45" t="s">
        <v>257</v>
      </c>
      <c r="M5" s="45" t="s">
        <v>259</v>
      </c>
      <c r="N5" s="484"/>
    </row>
    <row r="6" spans="1:28" s="17" customFormat="1" ht="9.75" customHeight="1">
      <c r="A6" s="482"/>
      <c r="B6" s="46"/>
      <c r="C6" s="40"/>
      <c r="D6" s="40"/>
      <c r="E6" s="40"/>
      <c r="F6" s="40"/>
      <c r="G6" s="47"/>
      <c r="H6" s="48"/>
      <c r="I6" s="46"/>
      <c r="J6" s="48"/>
      <c r="K6" s="40"/>
      <c r="L6" s="40"/>
      <c r="M6" s="40"/>
      <c r="N6" s="484"/>
    </row>
    <row r="7" spans="1:28" s="15" customFormat="1" ht="30" customHeight="1">
      <c r="A7" s="49">
        <v>2018</v>
      </c>
      <c r="B7" s="426">
        <v>0</v>
      </c>
      <c r="C7" s="426">
        <v>0</v>
      </c>
      <c r="D7" s="426">
        <v>0</v>
      </c>
      <c r="E7" s="426">
        <v>0</v>
      </c>
      <c r="F7" s="426">
        <v>0</v>
      </c>
      <c r="G7" s="426">
        <v>0</v>
      </c>
      <c r="H7" s="426">
        <v>0</v>
      </c>
      <c r="I7" s="426">
        <v>0</v>
      </c>
      <c r="J7" s="426">
        <v>0</v>
      </c>
      <c r="K7" s="426">
        <v>0</v>
      </c>
      <c r="L7" s="426">
        <v>0</v>
      </c>
      <c r="M7" s="426">
        <v>0</v>
      </c>
      <c r="N7" s="51" t="s">
        <v>211</v>
      </c>
    </row>
    <row r="8" spans="1:28" s="15" customFormat="1" ht="30" customHeight="1">
      <c r="A8" s="49">
        <v>2019</v>
      </c>
      <c r="B8" s="426">
        <v>0</v>
      </c>
      <c r="C8" s="426">
        <v>0</v>
      </c>
      <c r="D8" s="426">
        <v>0</v>
      </c>
      <c r="E8" s="426">
        <v>0</v>
      </c>
      <c r="F8" s="426">
        <v>0</v>
      </c>
      <c r="G8" s="426">
        <v>0</v>
      </c>
      <c r="H8" s="426">
        <v>0</v>
      </c>
      <c r="I8" s="426">
        <v>0</v>
      </c>
      <c r="J8" s="426">
        <v>0</v>
      </c>
      <c r="K8" s="426">
        <v>0</v>
      </c>
      <c r="L8" s="426">
        <v>0</v>
      </c>
      <c r="M8" s="50">
        <v>1</v>
      </c>
      <c r="N8" s="51">
        <v>2019</v>
      </c>
    </row>
    <row r="9" spans="1:28" s="15" customFormat="1" ht="30" customHeight="1">
      <c r="A9" s="52">
        <v>2020</v>
      </c>
      <c r="B9" s="435">
        <v>0</v>
      </c>
      <c r="C9" s="435">
        <v>0</v>
      </c>
      <c r="D9" s="435">
        <v>0</v>
      </c>
      <c r="E9" s="435">
        <v>0</v>
      </c>
      <c r="F9" s="435">
        <v>0</v>
      </c>
      <c r="G9" s="435">
        <v>0</v>
      </c>
      <c r="H9" s="435">
        <v>0</v>
      </c>
      <c r="I9" s="435">
        <v>0</v>
      </c>
      <c r="J9" s="435">
        <v>0</v>
      </c>
      <c r="K9" s="435">
        <v>0</v>
      </c>
      <c r="L9" s="435">
        <v>0</v>
      </c>
      <c r="M9" s="436">
        <v>2</v>
      </c>
      <c r="N9" s="437">
        <v>2020</v>
      </c>
    </row>
    <row r="10" spans="1:28" s="2" customFormat="1" ht="17.25" customHeight="1">
      <c r="A10" s="53" t="s">
        <v>158</v>
      </c>
      <c r="B10" s="54"/>
      <c r="C10" s="53"/>
      <c r="D10" s="53"/>
      <c r="E10" s="53"/>
      <c r="F10" s="53"/>
      <c r="G10" s="53"/>
      <c r="H10" s="55"/>
      <c r="I10" s="53"/>
      <c r="J10" s="53"/>
      <c r="K10" s="55"/>
      <c r="L10" s="55"/>
      <c r="M10" s="55"/>
      <c r="N10" s="56" t="s">
        <v>201</v>
      </c>
    </row>
    <row r="11" spans="1:28" s="2" customFormat="1" ht="15.75" customHeight="1">
      <c r="A11" s="3"/>
      <c r="B11" s="4"/>
      <c r="F11" s="5"/>
      <c r="K11" s="1"/>
      <c r="L11" s="1"/>
      <c r="M11" s="1"/>
    </row>
    <row r="12" spans="1:28">
      <c r="K12" s="10"/>
      <c r="L12" s="10"/>
      <c r="M12" s="10"/>
    </row>
    <row r="13" spans="1:28">
      <c r="A13" s="7"/>
      <c r="C13" s="7"/>
      <c r="D13" s="7"/>
      <c r="E13" s="7"/>
      <c r="F13" s="7"/>
      <c r="G13" s="7"/>
      <c r="H13" s="7"/>
      <c r="I13" s="7"/>
      <c r="J13" s="7"/>
      <c r="N13" s="11"/>
      <c r="O13" s="7"/>
      <c r="P13" s="7"/>
      <c r="Q13" s="7"/>
      <c r="R13" s="11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>
      <c r="A14" s="7"/>
      <c r="C14" s="7"/>
      <c r="D14" s="7"/>
      <c r="E14" s="7"/>
      <c r="F14" s="7"/>
      <c r="G14" s="7"/>
      <c r="H14" s="7"/>
      <c r="I14" s="7"/>
      <c r="J14" s="7"/>
      <c r="N14" s="11"/>
      <c r="O14" s="7"/>
      <c r="P14" s="7"/>
      <c r="Q14" s="7"/>
      <c r="R14" s="11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>
      <c r="A15" s="7"/>
      <c r="C15" s="7"/>
      <c r="D15" s="7"/>
      <c r="E15" s="7"/>
      <c r="F15" s="7"/>
      <c r="G15" s="7"/>
      <c r="H15" s="7"/>
      <c r="I15" s="7"/>
      <c r="J15" s="7"/>
      <c r="N15" s="11"/>
      <c r="O15" s="7"/>
      <c r="P15" s="7"/>
      <c r="Q15" s="7"/>
      <c r="R15" s="11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>
      <c r="A16" s="7"/>
      <c r="C16" s="7"/>
      <c r="D16" s="7"/>
      <c r="E16" s="7"/>
      <c r="F16" s="7"/>
      <c r="G16" s="7"/>
      <c r="H16" s="7"/>
      <c r="I16" s="7"/>
      <c r="J16" s="7"/>
      <c r="N16" s="11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>
      <c r="A17" s="7"/>
      <c r="C17" s="7"/>
      <c r="D17" s="7"/>
      <c r="E17" s="7"/>
      <c r="F17" s="7"/>
      <c r="G17" s="7"/>
      <c r="H17" s="7"/>
      <c r="I17" s="7"/>
      <c r="J17" s="7"/>
      <c r="N17" s="11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>
      <c r="A18" s="7"/>
      <c r="C18" s="7"/>
      <c r="D18" s="7"/>
      <c r="E18" s="7"/>
      <c r="F18" s="7"/>
      <c r="G18" s="7"/>
      <c r="H18" s="7"/>
      <c r="I18" s="7"/>
      <c r="J18" s="7"/>
      <c r="N18" s="11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>
      <c r="A19" s="7"/>
      <c r="C19" s="7"/>
      <c r="D19" s="7"/>
      <c r="E19" s="7"/>
      <c r="F19" s="7"/>
      <c r="G19" s="7"/>
      <c r="H19" s="7"/>
      <c r="I19" s="7"/>
      <c r="J19" s="7"/>
      <c r="N19" s="11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>
      <c r="A20" s="7"/>
      <c r="C20" s="7"/>
      <c r="D20" s="7"/>
      <c r="E20" s="7"/>
      <c r="F20" s="7"/>
      <c r="G20" s="7"/>
      <c r="H20" s="7"/>
      <c r="I20" s="7"/>
      <c r="J20" s="7"/>
      <c r="N20" s="11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>
      <c r="A21" s="7"/>
      <c r="C21" s="7"/>
      <c r="D21" s="7"/>
      <c r="E21" s="7"/>
      <c r="F21" s="7"/>
      <c r="G21" s="7"/>
      <c r="H21" s="7"/>
      <c r="I21" s="7"/>
      <c r="J21" s="7"/>
      <c r="N21" s="11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>
      <c r="A22" s="7"/>
      <c r="C22" s="7"/>
      <c r="D22" s="7"/>
      <c r="E22" s="7"/>
      <c r="F22" s="7"/>
      <c r="G22" s="7"/>
      <c r="H22" s="7"/>
      <c r="I22" s="7"/>
      <c r="J22" s="7"/>
      <c r="N22" s="11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>
      <c r="A23" s="7"/>
      <c r="C23" s="7"/>
      <c r="D23" s="7"/>
      <c r="E23" s="7"/>
      <c r="F23" s="7"/>
      <c r="G23" s="7"/>
      <c r="H23" s="7"/>
      <c r="I23" s="7"/>
      <c r="J23" s="7"/>
      <c r="N23" s="11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>
      <c r="A24" s="7"/>
      <c r="C24" s="7"/>
      <c r="D24" s="7"/>
      <c r="E24" s="7"/>
      <c r="F24" s="7"/>
      <c r="G24" s="7"/>
      <c r="H24" s="7"/>
      <c r="I24" s="7"/>
      <c r="J24" s="7"/>
      <c r="N24" s="11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>
      <c r="A25" s="7"/>
      <c r="C25" s="7"/>
      <c r="D25" s="7"/>
      <c r="E25" s="7"/>
      <c r="F25" s="7"/>
      <c r="G25" s="7"/>
      <c r="H25" s="7"/>
      <c r="I25" s="7"/>
      <c r="J25" s="7"/>
      <c r="N25" s="11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>
      <c r="A26" s="7"/>
      <c r="C26" s="7"/>
      <c r="D26" s="7"/>
      <c r="E26" s="7"/>
      <c r="F26" s="7"/>
      <c r="G26" s="7"/>
      <c r="H26" s="7"/>
      <c r="I26" s="7"/>
      <c r="J26" s="7"/>
      <c r="N26" s="11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>
      <c r="A27" s="7"/>
      <c r="C27" s="7"/>
      <c r="D27" s="7"/>
      <c r="E27" s="7"/>
      <c r="F27" s="7"/>
      <c r="G27" s="7"/>
      <c r="H27" s="7"/>
      <c r="I27" s="7"/>
      <c r="J27" s="7"/>
      <c r="N27" s="11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>
      <c r="A28" s="7"/>
      <c r="C28" s="7"/>
      <c r="D28" s="7"/>
      <c r="E28" s="7"/>
      <c r="F28" s="7"/>
      <c r="G28" s="7"/>
      <c r="H28" s="7"/>
      <c r="I28" s="7"/>
      <c r="J28" s="7"/>
      <c r="N28" s="11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>
      <c r="A29" s="7"/>
      <c r="C29" s="7"/>
      <c r="D29" s="7"/>
      <c r="E29" s="7"/>
      <c r="F29" s="7"/>
      <c r="G29" s="7"/>
      <c r="H29" s="7"/>
      <c r="I29" s="7"/>
      <c r="J29" s="7"/>
      <c r="N29" s="11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>
      <c r="A30" s="7"/>
      <c r="C30" s="7"/>
      <c r="D30" s="7"/>
      <c r="E30" s="7"/>
      <c r="F30" s="7"/>
      <c r="G30" s="7"/>
      <c r="H30" s="7"/>
      <c r="I30" s="7"/>
      <c r="J30" s="7"/>
      <c r="N30" s="11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>
      <c r="A31" s="7"/>
      <c r="C31" s="7"/>
      <c r="D31" s="7"/>
      <c r="E31" s="7"/>
      <c r="F31" s="7"/>
      <c r="G31" s="7"/>
      <c r="H31" s="7"/>
      <c r="I31" s="7"/>
      <c r="J31" s="7"/>
      <c r="N31" s="11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>
      <c r="A32" s="7"/>
      <c r="C32" s="7"/>
      <c r="D32" s="7"/>
      <c r="E32" s="7"/>
      <c r="F32" s="7"/>
      <c r="G32" s="7"/>
      <c r="H32" s="7"/>
      <c r="I32" s="7"/>
      <c r="J32" s="7"/>
      <c r="N32" s="11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>
      <c r="A33" s="7"/>
      <c r="C33" s="7"/>
      <c r="D33" s="7"/>
      <c r="E33" s="7"/>
      <c r="F33" s="7"/>
      <c r="G33" s="7"/>
      <c r="H33" s="7"/>
      <c r="I33" s="7"/>
      <c r="J33" s="7"/>
      <c r="N33" s="11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>
      <c r="A34" s="7"/>
      <c r="C34" s="7"/>
      <c r="D34" s="7"/>
      <c r="E34" s="7"/>
      <c r="F34" s="7"/>
      <c r="G34" s="7"/>
      <c r="H34" s="7"/>
      <c r="I34" s="7"/>
      <c r="J34" s="7"/>
      <c r="N34" s="11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>
      <c r="A35" s="7"/>
      <c r="C35" s="7"/>
      <c r="D35" s="7"/>
      <c r="E35" s="7"/>
      <c r="F35" s="7"/>
      <c r="G35" s="7"/>
      <c r="H35" s="7"/>
      <c r="I35" s="7"/>
      <c r="J35" s="7"/>
      <c r="N35" s="11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>
      <c r="A36" s="7"/>
      <c r="C36" s="7"/>
      <c r="D36" s="7"/>
      <c r="E36" s="7"/>
      <c r="F36" s="7"/>
      <c r="G36" s="7"/>
      <c r="H36" s="7"/>
      <c r="I36" s="7"/>
      <c r="J36" s="7"/>
      <c r="N36" s="11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>
      <c r="A37" s="7"/>
      <c r="C37" s="7"/>
      <c r="D37" s="7"/>
      <c r="E37" s="7"/>
      <c r="F37" s="7"/>
      <c r="G37" s="7"/>
      <c r="H37" s="7"/>
      <c r="I37" s="7"/>
      <c r="J37" s="7"/>
      <c r="N37" s="11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>
      <c r="A38" s="7"/>
      <c r="C38" s="7"/>
      <c r="D38" s="7"/>
      <c r="E38" s="7"/>
      <c r="F38" s="7"/>
      <c r="G38" s="7"/>
      <c r="H38" s="7"/>
      <c r="I38" s="7"/>
      <c r="J38" s="7"/>
      <c r="N38" s="11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>
      <c r="A39" s="7"/>
      <c r="C39" s="7"/>
      <c r="D39" s="7"/>
      <c r="E39" s="7"/>
      <c r="F39" s="7"/>
      <c r="G39" s="7"/>
      <c r="H39" s="7"/>
      <c r="I39" s="7"/>
      <c r="J39" s="7"/>
      <c r="N39" s="11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>
      <c r="A40" s="7"/>
      <c r="C40" s="7"/>
      <c r="D40" s="7"/>
      <c r="E40" s="7"/>
      <c r="F40" s="7"/>
      <c r="G40" s="7"/>
      <c r="H40" s="7"/>
      <c r="I40" s="7"/>
      <c r="J40" s="7"/>
      <c r="N40" s="11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>
      <c r="A41" s="7"/>
      <c r="C41" s="7"/>
      <c r="D41" s="7"/>
      <c r="E41" s="7"/>
      <c r="F41" s="7"/>
      <c r="G41" s="7"/>
      <c r="H41" s="7"/>
      <c r="I41" s="7"/>
      <c r="J41" s="7"/>
      <c r="N41" s="11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>
      <c r="A42" s="7"/>
      <c r="C42" s="7"/>
      <c r="D42" s="7"/>
      <c r="E42" s="7"/>
      <c r="F42" s="7"/>
      <c r="G42" s="7"/>
      <c r="H42" s="7"/>
      <c r="I42" s="7"/>
      <c r="J42" s="7"/>
      <c r="N42" s="11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</sheetData>
  <mergeCells count="2">
    <mergeCell ref="A3:A6"/>
    <mergeCell ref="N3:N6"/>
  </mergeCells>
  <phoneticPr fontId="4" type="noConversion"/>
  <pageMargins left="0.39370078740157483" right="0.39370078740157483" top="0.78740157480314965" bottom="0.78740157480314965" header="0" footer="0"/>
  <pageSetup paperSize="9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N10 N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B112"/>
  <sheetViews>
    <sheetView view="pageBreakPreview" zoomScaleNormal="100" zoomScaleSheetLayoutView="100" workbookViewId="0">
      <pane xSplit="1" ySplit="6" topLeftCell="B7" activePane="bottomRight" state="frozen"/>
      <selection activeCell="H24" sqref="H24"/>
      <selection pane="topRight" activeCell="H24" sqref="H24"/>
      <selection pane="bottomLeft" activeCell="H24" sqref="H24"/>
      <selection pane="bottomRight" activeCell="Q21" sqref="Q21"/>
    </sheetView>
  </sheetViews>
  <sheetFormatPr defaultRowHeight="14.25"/>
  <cols>
    <col min="1" max="1" width="8.125" style="101" customWidth="1"/>
    <col min="2" max="2" width="6.625" style="105" customWidth="1"/>
    <col min="3" max="3" width="10.25" style="105" customWidth="1"/>
    <col min="4" max="4" width="6.625" style="104" customWidth="1"/>
    <col min="5" max="5" width="7.875" style="104" customWidth="1"/>
    <col min="6" max="6" width="6.625" style="104" customWidth="1"/>
    <col min="7" max="7" width="10.25" style="104" customWidth="1"/>
    <col min="8" max="8" width="6.625" style="104" customWidth="1"/>
    <col min="9" max="9" width="7.875" style="104" customWidth="1"/>
    <col min="10" max="10" width="6.625" style="104" customWidth="1"/>
    <col min="11" max="11" width="10.25" style="104" customWidth="1"/>
    <col min="12" max="12" width="6.625" style="105" customWidth="1"/>
    <col min="13" max="13" width="7.875" style="105" customWidth="1"/>
    <col min="14" max="15" width="10.25" style="105" customWidth="1"/>
    <col min="16" max="22" width="10.25" style="104" customWidth="1"/>
    <col min="23" max="23" width="8.25" style="104" customWidth="1"/>
    <col min="24" max="16384" width="9" style="104"/>
  </cols>
  <sheetData>
    <row r="1" spans="1:28" s="72" customFormat="1" ht="44.25" customHeight="1">
      <c r="A1" s="20" t="s">
        <v>269</v>
      </c>
      <c r="B1" s="106"/>
      <c r="C1" s="106"/>
      <c r="D1" s="20"/>
      <c r="E1" s="20"/>
      <c r="F1" s="20"/>
      <c r="G1" s="20"/>
      <c r="H1" s="20"/>
      <c r="I1" s="20"/>
      <c r="J1" s="20"/>
      <c r="K1" s="20"/>
      <c r="L1" s="106"/>
      <c r="M1" s="106"/>
      <c r="N1" s="106"/>
      <c r="O1" s="106"/>
      <c r="P1" s="20"/>
      <c r="Q1" s="20"/>
      <c r="R1" s="20"/>
      <c r="S1" s="20"/>
      <c r="T1" s="20"/>
      <c r="U1" s="20"/>
      <c r="V1" s="20"/>
      <c r="W1" s="20"/>
    </row>
    <row r="2" spans="1:28" s="107" customFormat="1" ht="26.25" customHeight="1" thickBot="1">
      <c r="A2" s="23" t="s">
        <v>55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2"/>
      <c r="M2" s="22"/>
      <c r="N2" s="22"/>
      <c r="O2" s="22"/>
      <c r="P2" s="23"/>
      <c r="Q2" s="23"/>
      <c r="R2" s="23"/>
      <c r="S2" s="23"/>
      <c r="T2" s="23"/>
      <c r="U2" s="23"/>
      <c r="V2" s="23"/>
      <c r="W2" s="207" t="s">
        <v>56</v>
      </c>
    </row>
    <row r="3" spans="1:28" s="48" customFormat="1" ht="24" customHeight="1" thickTop="1">
      <c r="A3" s="481" t="s">
        <v>29</v>
      </c>
      <c r="B3" s="604" t="s">
        <v>232</v>
      </c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7"/>
      <c r="N3" s="608" t="s">
        <v>233</v>
      </c>
      <c r="O3" s="609"/>
      <c r="P3" s="609"/>
      <c r="Q3" s="609"/>
      <c r="R3" s="609"/>
      <c r="S3" s="609"/>
      <c r="T3" s="609"/>
      <c r="U3" s="609"/>
      <c r="V3" s="610"/>
      <c r="W3" s="483" t="s">
        <v>30</v>
      </c>
    </row>
    <row r="4" spans="1:28" s="48" customFormat="1" ht="24" customHeight="1">
      <c r="A4" s="482"/>
      <c r="B4" s="484" t="s">
        <v>231</v>
      </c>
      <c r="C4" s="600"/>
      <c r="D4" s="600"/>
      <c r="E4" s="482"/>
      <c r="F4" s="601" t="s">
        <v>230</v>
      </c>
      <c r="G4" s="602"/>
      <c r="H4" s="602"/>
      <c r="I4" s="603"/>
      <c r="J4" s="601" t="s">
        <v>235</v>
      </c>
      <c r="K4" s="602"/>
      <c r="L4" s="602"/>
      <c r="M4" s="603"/>
      <c r="N4" s="605" t="s">
        <v>231</v>
      </c>
      <c r="O4" s="606"/>
      <c r="P4" s="607"/>
      <c r="Q4" s="601" t="s">
        <v>230</v>
      </c>
      <c r="R4" s="602"/>
      <c r="S4" s="603"/>
      <c r="T4" s="601" t="s">
        <v>234</v>
      </c>
      <c r="U4" s="602"/>
      <c r="V4" s="603"/>
      <c r="W4" s="484"/>
    </row>
    <row r="5" spans="1:28" s="48" customFormat="1" ht="36" customHeight="1">
      <c r="A5" s="482"/>
      <c r="B5" s="371" t="s">
        <v>89</v>
      </c>
      <c r="C5" s="372" t="s">
        <v>90</v>
      </c>
      <c r="D5" s="372" t="s">
        <v>88</v>
      </c>
      <c r="E5" s="373" t="s">
        <v>95</v>
      </c>
      <c r="F5" s="62" t="s">
        <v>89</v>
      </c>
      <c r="G5" s="81" t="s">
        <v>90</v>
      </c>
      <c r="H5" s="61" t="s">
        <v>88</v>
      </c>
      <c r="I5" s="374" t="s">
        <v>95</v>
      </c>
      <c r="J5" s="375" t="s">
        <v>89</v>
      </c>
      <c r="K5" s="372" t="s">
        <v>90</v>
      </c>
      <c r="L5" s="371" t="s">
        <v>88</v>
      </c>
      <c r="M5" s="330" t="s">
        <v>95</v>
      </c>
      <c r="N5" s="371" t="s">
        <v>89</v>
      </c>
      <c r="O5" s="376" t="s">
        <v>90</v>
      </c>
      <c r="P5" s="330" t="s">
        <v>95</v>
      </c>
      <c r="Q5" s="371" t="s">
        <v>89</v>
      </c>
      <c r="R5" s="376" t="s">
        <v>90</v>
      </c>
      <c r="S5" s="330" t="s">
        <v>95</v>
      </c>
      <c r="T5" s="371" t="s">
        <v>89</v>
      </c>
      <c r="U5" s="376" t="s">
        <v>90</v>
      </c>
      <c r="V5" s="330" t="s">
        <v>95</v>
      </c>
      <c r="W5" s="484"/>
    </row>
    <row r="6" spans="1:28" s="48" customFormat="1" ht="42.75" customHeight="1">
      <c r="A6" s="538"/>
      <c r="B6" s="377" t="s">
        <v>44</v>
      </c>
      <c r="C6" s="377" t="s">
        <v>45</v>
      </c>
      <c r="D6" s="377" t="s">
        <v>91</v>
      </c>
      <c r="E6" s="89" t="s">
        <v>46</v>
      </c>
      <c r="F6" s="377" t="s">
        <v>44</v>
      </c>
      <c r="G6" s="377" t="s">
        <v>45</v>
      </c>
      <c r="H6" s="377" t="s">
        <v>91</v>
      </c>
      <c r="I6" s="88" t="s">
        <v>46</v>
      </c>
      <c r="J6" s="377" t="s">
        <v>44</v>
      </c>
      <c r="K6" s="377" t="s">
        <v>45</v>
      </c>
      <c r="L6" s="377" t="s">
        <v>91</v>
      </c>
      <c r="M6" s="378" t="s">
        <v>46</v>
      </c>
      <c r="N6" s="377" t="s">
        <v>44</v>
      </c>
      <c r="O6" s="377" t="s">
        <v>45</v>
      </c>
      <c r="P6" s="379" t="s">
        <v>46</v>
      </c>
      <c r="Q6" s="377" t="s">
        <v>44</v>
      </c>
      <c r="R6" s="377" t="s">
        <v>45</v>
      </c>
      <c r="S6" s="379" t="s">
        <v>46</v>
      </c>
      <c r="T6" s="377" t="s">
        <v>44</v>
      </c>
      <c r="U6" s="377" t="s">
        <v>45</v>
      </c>
      <c r="V6" s="379" t="s">
        <v>46</v>
      </c>
      <c r="W6" s="490"/>
    </row>
    <row r="7" spans="1:28" s="48" customFormat="1" ht="8.25" customHeight="1">
      <c r="A7" s="59"/>
      <c r="B7" s="380"/>
      <c r="C7" s="380"/>
      <c r="D7" s="380"/>
      <c r="E7" s="42"/>
      <c r="F7" s="380"/>
      <c r="G7" s="380"/>
      <c r="H7" s="380"/>
      <c r="I7" s="36"/>
      <c r="J7" s="380"/>
      <c r="K7" s="380"/>
      <c r="L7" s="380"/>
      <c r="M7" s="381"/>
      <c r="N7" s="380"/>
      <c r="O7" s="380"/>
      <c r="P7" s="382"/>
      <c r="Q7" s="382"/>
      <c r="R7" s="382"/>
      <c r="S7" s="382"/>
      <c r="T7" s="382"/>
      <c r="U7" s="382"/>
      <c r="V7" s="382"/>
      <c r="W7" s="91"/>
    </row>
    <row r="8" spans="1:28" s="48" customFormat="1" ht="35.1" customHeight="1">
      <c r="A8" s="49">
        <v>2018</v>
      </c>
      <c r="B8" s="430">
        <v>1</v>
      </c>
      <c r="C8" s="430">
        <v>1</v>
      </c>
      <c r="D8" s="430">
        <v>0</v>
      </c>
      <c r="E8" s="430">
        <v>61</v>
      </c>
      <c r="F8" s="430">
        <v>0</v>
      </c>
      <c r="G8" s="430">
        <v>0</v>
      </c>
      <c r="H8" s="430">
        <v>0</v>
      </c>
      <c r="I8" s="430">
        <v>0</v>
      </c>
      <c r="J8" s="430">
        <v>1</v>
      </c>
      <c r="K8" s="430">
        <v>1</v>
      </c>
      <c r="L8" s="434">
        <v>0.2</v>
      </c>
      <c r="M8" s="431">
        <v>61</v>
      </c>
      <c r="N8" s="431">
        <v>9</v>
      </c>
      <c r="O8" s="431">
        <v>9</v>
      </c>
      <c r="P8" s="431">
        <v>2116</v>
      </c>
      <c r="Q8" s="431">
        <v>0</v>
      </c>
      <c r="R8" s="431">
        <v>0</v>
      </c>
      <c r="S8" s="431">
        <v>0</v>
      </c>
      <c r="T8" s="431">
        <v>9</v>
      </c>
      <c r="U8" s="431">
        <v>9</v>
      </c>
      <c r="V8" s="431">
        <v>2116</v>
      </c>
      <c r="W8" s="383">
        <v>2018</v>
      </c>
    </row>
    <row r="9" spans="1:28" s="175" customFormat="1" ht="35.1" customHeight="1">
      <c r="A9" s="49">
        <v>2019</v>
      </c>
      <c r="B9" s="430">
        <v>1</v>
      </c>
      <c r="C9" s="430">
        <v>1</v>
      </c>
      <c r="D9" s="430">
        <v>0</v>
      </c>
      <c r="E9" s="430">
        <v>49</v>
      </c>
      <c r="F9" s="430">
        <v>0</v>
      </c>
      <c r="G9" s="430">
        <v>0</v>
      </c>
      <c r="H9" s="430">
        <v>0</v>
      </c>
      <c r="I9" s="430">
        <v>0</v>
      </c>
      <c r="J9" s="430">
        <v>1</v>
      </c>
      <c r="K9" s="430">
        <v>1</v>
      </c>
      <c r="L9" s="434">
        <v>0.2</v>
      </c>
      <c r="M9" s="431">
        <v>49</v>
      </c>
      <c r="N9" s="431">
        <v>9</v>
      </c>
      <c r="O9" s="431">
        <v>9</v>
      </c>
      <c r="P9" s="431">
        <v>0</v>
      </c>
      <c r="Q9" s="431">
        <v>0</v>
      </c>
      <c r="R9" s="431">
        <v>0</v>
      </c>
      <c r="S9" s="431">
        <v>0</v>
      </c>
      <c r="T9" s="431">
        <v>9</v>
      </c>
      <c r="U9" s="431">
        <v>9</v>
      </c>
      <c r="V9" s="431">
        <v>0</v>
      </c>
      <c r="W9" s="383">
        <v>2019</v>
      </c>
    </row>
    <row r="10" spans="1:28" s="175" customFormat="1" ht="35.1" customHeight="1">
      <c r="A10" s="453">
        <v>2020</v>
      </c>
      <c r="B10" s="474">
        <v>0</v>
      </c>
      <c r="C10" s="474">
        <v>1</v>
      </c>
      <c r="D10" s="475">
        <v>0.5</v>
      </c>
      <c r="E10" s="474">
        <v>40.799999999999997</v>
      </c>
      <c r="F10" s="474">
        <v>0</v>
      </c>
      <c r="G10" s="474">
        <v>0</v>
      </c>
      <c r="H10" s="474">
        <v>0</v>
      </c>
      <c r="I10" s="474">
        <v>0</v>
      </c>
      <c r="J10" s="474">
        <v>0</v>
      </c>
      <c r="K10" s="474">
        <v>1</v>
      </c>
      <c r="L10" s="475">
        <v>0.5</v>
      </c>
      <c r="M10" s="476">
        <v>40.799999999999997</v>
      </c>
      <c r="N10" s="476">
        <v>8</v>
      </c>
      <c r="O10" s="476">
        <v>8</v>
      </c>
      <c r="P10" s="476">
        <v>26.37</v>
      </c>
      <c r="Q10" s="476">
        <v>0</v>
      </c>
      <c r="R10" s="476">
        <v>0</v>
      </c>
      <c r="S10" s="476">
        <v>0</v>
      </c>
      <c r="T10" s="476">
        <v>8</v>
      </c>
      <c r="U10" s="476">
        <v>8</v>
      </c>
      <c r="V10" s="476">
        <v>26.37</v>
      </c>
      <c r="W10" s="456">
        <v>2020</v>
      </c>
    </row>
    <row r="11" spans="1:28" s="175" customFormat="1" ht="7.5" customHeight="1">
      <c r="A11" s="52"/>
      <c r="B11" s="384"/>
      <c r="C11" s="384"/>
      <c r="D11" s="384"/>
      <c r="E11" s="384"/>
      <c r="F11" s="384"/>
      <c r="G11" s="384"/>
      <c r="H11" s="384"/>
      <c r="I11" s="384"/>
      <c r="J11" s="384"/>
      <c r="K11" s="384"/>
      <c r="L11" s="384"/>
      <c r="M11" s="384"/>
      <c r="N11" s="385"/>
      <c r="O11" s="385"/>
      <c r="P11" s="385"/>
      <c r="Q11" s="385"/>
      <c r="R11" s="385"/>
      <c r="S11" s="385"/>
      <c r="T11" s="385"/>
      <c r="U11" s="385"/>
      <c r="V11" s="385"/>
      <c r="W11" s="386"/>
    </row>
    <row r="12" spans="1:28" s="55" customFormat="1" ht="14.25" customHeight="1">
      <c r="A12" s="53" t="s">
        <v>191</v>
      </c>
      <c r="B12" s="54"/>
      <c r="C12" s="53"/>
      <c r="D12" s="53"/>
      <c r="E12" s="53"/>
      <c r="F12" s="53"/>
      <c r="G12" s="53"/>
      <c r="H12" s="53"/>
      <c r="W12" s="188" t="s">
        <v>283</v>
      </c>
      <c r="X12" s="42"/>
      <c r="Y12" s="387"/>
      <c r="Z12" s="387"/>
      <c r="AA12" s="387"/>
      <c r="AB12" s="387"/>
    </row>
    <row r="13" spans="1:28" s="55" customFormat="1" ht="14.25" customHeight="1">
      <c r="A13" s="70"/>
      <c r="B13" s="71"/>
      <c r="C13" s="71"/>
      <c r="I13" s="120"/>
      <c r="L13" s="56"/>
      <c r="M13" s="56"/>
      <c r="N13" s="56"/>
      <c r="O13" s="56"/>
    </row>
    <row r="14" spans="1:28" s="55" customFormat="1" ht="14.25" customHeight="1">
      <c r="A14" s="70"/>
      <c r="B14" s="71"/>
      <c r="C14" s="71"/>
      <c r="I14" s="120"/>
      <c r="L14" s="56"/>
      <c r="M14" s="56"/>
      <c r="N14" s="56"/>
      <c r="O14" s="56"/>
    </row>
    <row r="15" spans="1:28">
      <c r="I15" s="388"/>
      <c r="L15" s="102"/>
      <c r="M15" s="102"/>
      <c r="N15" s="102"/>
      <c r="O15" s="102"/>
    </row>
    <row r="16" spans="1:28">
      <c r="I16" s="388"/>
      <c r="L16" s="102"/>
      <c r="M16" s="102"/>
      <c r="N16" s="102"/>
      <c r="O16" s="102"/>
    </row>
    <row r="17" spans="9:15">
      <c r="I17" s="388"/>
      <c r="L17" s="102"/>
      <c r="M17" s="102"/>
      <c r="N17" s="102"/>
      <c r="O17" s="102"/>
    </row>
    <row r="18" spans="9:15">
      <c r="I18" s="388"/>
      <c r="L18" s="102"/>
      <c r="M18" s="102"/>
      <c r="N18" s="102"/>
      <c r="O18" s="102"/>
    </row>
    <row r="19" spans="9:15">
      <c r="I19" s="388"/>
      <c r="L19" s="102"/>
      <c r="M19" s="102"/>
      <c r="N19" s="102"/>
      <c r="O19" s="102"/>
    </row>
    <row r="20" spans="9:15">
      <c r="I20" s="388"/>
      <c r="L20" s="102"/>
      <c r="M20" s="102"/>
      <c r="N20" s="102"/>
      <c r="O20" s="102"/>
    </row>
    <row r="21" spans="9:15">
      <c r="I21" s="388"/>
      <c r="L21" s="102"/>
      <c r="M21" s="102"/>
      <c r="N21" s="102"/>
      <c r="O21" s="102"/>
    </row>
    <row r="22" spans="9:15">
      <c r="I22" s="388"/>
      <c r="L22" s="102"/>
      <c r="M22" s="102"/>
      <c r="N22" s="102"/>
      <c r="O22" s="102"/>
    </row>
    <row r="23" spans="9:15">
      <c r="I23" s="388"/>
      <c r="L23" s="102"/>
      <c r="M23" s="102"/>
      <c r="N23" s="102"/>
      <c r="O23" s="102"/>
    </row>
    <row r="24" spans="9:15">
      <c r="I24" s="388"/>
      <c r="L24" s="102"/>
      <c r="M24" s="102"/>
      <c r="N24" s="102"/>
      <c r="O24" s="102"/>
    </row>
    <row r="25" spans="9:15">
      <c r="I25" s="388"/>
      <c r="L25" s="102"/>
      <c r="M25" s="102"/>
      <c r="N25" s="102"/>
      <c r="O25" s="102"/>
    </row>
    <row r="26" spans="9:15">
      <c r="I26" s="388"/>
      <c r="L26" s="102"/>
      <c r="M26" s="102"/>
      <c r="N26" s="102"/>
      <c r="O26" s="102"/>
    </row>
    <row r="27" spans="9:15">
      <c r="I27" s="388"/>
      <c r="L27" s="102"/>
      <c r="M27" s="102"/>
      <c r="N27" s="102"/>
      <c r="O27" s="102"/>
    </row>
    <row r="28" spans="9:15">
      <c r="I28" s="388"/>
      <c r="L28" s="102"/>
      <c r="M28" s="102"/>
      <c r="N28" s="102"/>
      <c r="O28" s="102"/>
    </row>
    <row r="29" spans="9:15">
      <c r="I29" s="388"/>
      <c r="L29" s="102"/>
      <c r="M29" s="102"/>
      <c r="N29" s="102"/>
      <c r="O29" s="102"/>
    </row>
    <row r="30" spans="9:15">
      <c r="I30" s="388"/>
      <c r="L30" s="102"/>
      <c r="M30" s="102"/>
      <c r="N30" s="102"/>
      <c r="O30" s="102"/>
    </row>
    <row r="31" spans="9:15">
      <c r="I31" s="388"/>
      <c r="L31" s="102"/>
      <c r="M31" s="102"/>
      <c r="N31" s="102"/>
      <c r="O31" s="102"/>
    </row>
    <row r="32" spans="9:15">
      <c r="I32" s="388"/>
      <c r="L32" s="102"/>
      <c r="M32" s="102"/>
      <c r="N32" s="102"/>
      <c r="O32" s="102"/>
    </row>
    <row r="33" spans="9:15">
      <c r="I33" s="388"/>
      <c r="L33" s="102"/>
      <c r="M33" s="102"/>
      <c r="N33" s="102"/>
      <c r="O33" s="102"/>
    </row>
    <row r="34" spans="9:15">
      <c r="I34" s="388"/>
      <c r="L34" s="102"/>
      <c r="M34" s="102"/>
      <c r="N34" s="102"/>
      <c r="O34" s="102"/>
    </row>
    <row r="35" spans="9:15">
      <c r="I35" s="388"/>
      <c r="L35" s="102"/>
      <c r="M35" s="102"/>
      <c r="N35" s="102"/>
      <c r="O35" s="102"/>
    </row>
    <row r="36" spans="9:15">
      <c r="I36" s="388"/>
      <c r="L36" s="102"/>
      <c r="M36" s="102"/>
      <c r="N36" s="102"/>
      <c r="O36" s="102"/>
    </row>
    <row r="37" spans="9:15">
      <c r="I37" s="388"/>
      <c r="L37" s="102"/>
      <c r="M37" s="102"/>
      <c r="N37" s="102"/>
      <c r="O37" s="102"/>
    </row>
    <row r="38" spans="9:15">
      <c r="I38" s="388"/>
      <c r="L38" s="102"/>
      <c r="M38" s="102"/>
      <c r="N38" s="102"/>
      <c r="O38" s="102"/>
    </row>
    <row r="39" spans="9:15">
      <c r="I39" s="388"/>
      <c r="L39" s="102"/>
      <c r="M39" s="102"/>
      <c r="N39" s="102"/>
      <c r="O39" s="102"/>
    </row>
    <row r="40" spans="9:15">
      <c r="I40" s="388"/>
      <c r="L40" s="102"/>
      <c r="M40" s="102"/>
      <c r="N40" s="102"/>
      <c r="O40" s="102"/>
    </row>
    <row r="41" spans="9:15">
      <c r="I41" s="388"/>
      <c r="L41" s="102"/>
      <c r="M41" s="102"/>
      <c r="N41" s="102"/>
      <c r="O41" s="102"/>
    </row>
    <row r="42" spans="9:15">
      <c r="I42" s="388"/>
      <c r="L42" s="102"/>
      <c r="M42" s="102"/>
      <c r="N42" s="102"/>
      <c r="O42" s="102"/>
    </row>
    <row r="43" spans="9:15">
      <c r="I43" s="388"/>
      <c r="L43" s="102"/>
      <c r="M43" s="102"/>
      <c r="N43" s="102"/>
      <c r="O43" s="102"/>
    </row>
    <row r="44" spans="9:15">
      <c r="I44" s="388"/>
      <c r="L44" s="102"/>
      <c r="M44" s="102"/>
      <c r="N44" s="102"/>
      <c r="O44" s="102"/>
    </row>
    <row r="45" spans="9:15">
      <c r="I45" s="388"/>
      <c r="L45" s="102"/>
      <c r="M45" s="102"/>
      <c r="N45" s="102"/>
      <c r="O45" s="102"/>
    </row>
    <row r="46" spans="9:15">
      <c r="I46" s="388"/>
      <c r="L46" s="102"/>
      <c r="M46" s="102"/>
      <c r="N46" s="102"/>
      <c r="O46" s="102"/>
    </row>
    <row r="47" spans="9:15">
      <c r="I47" s="388"/>
      <c r="L47" s="102"/>
      <c r="M47" s="102"/>
      <c r="N47" s="102"/>
      <c r="O47" s="102"/>
    </row>
    <row r="48" spans="9:15">
      <c r="I48" s="388"/>
      <c r="L48" s="102"/>
      <c r="M48" s="102"/>
      <c r="N48" s="102"/>
      <c r="O48" s="102"/>
    </row>
    <row r="49" spans="9:15">
      <c r="I49" s="388"/>
      <c r="L49" s="102"/>
      <c r="M49" s="102"/>
      <c r="N49" s="102"/>
      <c r="O49" s="102"/>
    </row>
    <row r="50" spans="9:15">
      <c r="I50" s="388"/>
      <c r="L50" s="102"/>
      <c r="M50" s="102"/>
      <c r="N50" s="102"/>
      <c r="O50" s="102"/>
    </row>
    <row r="51" spans="9:15">
      <c r="I51" s="388"/>
      <c r="L51" s="102"/>
      <c r="M51" s="102"/>
      <c r="N51" s="102"/>
      <c r="O51" s="102"/>
    </row>
    <row r="52" spans="9:15">
      <c r="I52" s="388"/>
      <c r="L52" s="102"/>
      <c r="M52" s="102"/>
      <c r="N52" s="102"/>
      <c r="O52" s="102"/>
    </row>
    <row r="53" spans="9:15">
      <c r="I53" s="388"/>
      <c r="L53" s="102"/>
      <c r="M53" s="102"/>
      <c r="N53" s="102"/>
      <c r="O53" s="102"/>
    </row>
    <row r="54" spans="9:15">
      <c r="I54" s="388"/>
      <c r="L54" s="102"/>
      <c r="M54" s="102"/>
      <c r="N54" s="102"/>
      <c r="O54" s="102"/>
    </row>
    <row r="55" spans="9:15">
      <c r="I55" s="388"/>
    </row>
    <row r="56" spans="9:15">
      <c r="I56" s="388"/>
    </row>
    <row r="57" spans="9:15">
      <c r="I57" s="388"/>
    </row>
    <row r="58" spans="9:15">
      <c r="I58" s="388"/>
    </row>
    <row r="59" spans="9:15">
      <c r="I59" s="388"/>
    </row>
    <row r="60" spans="9:15">
      <c r="I60" s="388"/>
    </row>
    <row r="61" spans="9:15">
      <c r="I61" s="388"/>
    </row>
    <row r="62" spans="9:15">
      <c r="I62" s="388"/>
    </row>
    <row r="63" spans="9:15">
      <c r="I63" s="388"/>
    </row>
    <row r="64" spans="9:15">
      <c r="I64" s="388"/>
    </row>
    <row r="65" spans="9:9">
      <c r="I65" s="388"/>
    </row>
    <row r="66" spans="9:9">
      <c r="I66" s="388"/>
    </row>
    <row r="67" spans="9:9">
      <c r="I67" s="388"/>
    </row>
    <row r="68" spans="9:9">
      <c r="I68" s="388"/>
    </row>
    <row r="69" spans="9:9">
      <c r="I69" s="388"/>
    </row>
    <row r="70" spans="9:9">
      <c r="I70" s="388"/>
    </row>
    <row r="71" spans="9:9">
      <c r="I71" s="388"/>
    </row>
    <row r="72" spans="9:9">
      <c r="I72" s="388"/>
    </row>
    <row r="73" spans="9:9">
      <c r="I73" s="388"/>
    </row>
    <row r="74" spans="9:9">
      <c r="I74" s="388"/>
    </row>
    <row r="75" spans="9:9">
      <c r="I75" s="388"/>
    </row>
    <row r="76" spans="9:9">
      <c r="I76" s="388"/>
    </row>
    <row r="77" spans="9:9">
      <c r="I77" s="388"/>
    </row>
    <row r="78" spans="9:9">
      <c r="I78" s="388"/>
    </row>
    <row r="79" spans="9:9">
      <c r="I79" s="388"/>
    </row>
    <row r="80" spans="9:9">
      <c r="I80" s="388"/>
    </row>
    <row r="81" spans="9:9">
      <c r="I81" s="388"/>
    </row>
    <row r="82" spans="9:9">
      <c r="I82" s="388"/>
    </row>
    <row r="83" spans="9:9">
      <c r="I83" s="388"/>
    </row>
    <row r="84" spans="9:9">
      <c r="I84" s="388"/>
    </row>
    <row r="85" spans="9:9">
      <c r="I85" s="388"/>
    </row>
    <row r="86" spans="9:9">
      <c r="I86" s="388"/>
    </row>
    <row r="87" spans="9:9">
      <c r="I87" s="388"/>
    </row>
    <row r="88" spans="9:9">
      <c r="I88" s="388"/>
    </row>
    <row r="89" spans="9:9">
      <c r="I89" s="388"/>
    </row>
    <row r="90" spans="9:9">
      <c r="I90" s="388"/>
    </row>
    <row r="91" spans="9:9">
      <c r="I91" s="388"/>
    </row>
    <row r="92" spans="9:9">
      <c r="I92" s="388"/>
    </row>
    <row r="93" spans="9:9">
      <c r="I93" s="388"/>
    </row>
    <row r="94" spans="9:9">
      <c r="I94" s="388"/>
    </row>
    <row r="95" spans="9:9">
      <c r="I95" s="388"/>
    </row>
    <row r="96" spans="9:9">
      <c r="I96" s="388"/>
    </row>
    <row r="97" spans="9:9">
      <c r="I97" s="388"/>
    </row>
    <row r="98" spans="9:9">
      <c r="I98" s="388"/>
    </row>
    <row r="99" spans="9:9">
      <c r="I99" s="388"/>
    </row>
    <row r="100" spans="9:9">
      <c r="I100" s="388"/>
    </row>
    <row r="101" spans="9:9">
      <c r="I101" s="388"/>
    </row>
    <row r="102" spans="9:9">
      <c r="I102" s="388"/>
    </row>
    <row r="103" spans="9:9">
      <c r="I103" s="388"/>
    </row>
    <row r="104" spans="9:9">
      <c r="I104" s="388"/>
    </row>
    <row r="105" spans="9:9">
      <c r="I105" s="388"/>
    </row>
    <row r="106" spans="9:9">
      <c r="I106" s="388"/>
    </row>
    <row r="107" spans="9:9">
      <c r="I107" s="388"/>
    </row>
    <row r="108" spans="9:9">
      <c r="I108" s="388"/>
    </row>
    <row r="109" spans="9:9">
      <c r="I109" s="388"/>
    </row>
    <row r="110" spans="9:9">
      <c r="I110" s="388"/>
    </row>
    <row r="111" spans="9:9">
      <c r="I111" s="388"/>
    </row>
    <row r="112" spans="9:9">
      <c r="I112" s="388"/>
    </row>
  </sheetData>
  <mergeCells count="10">
    <mergeCell ref="A3:A6"/>
    <mergeCell ref="W3:W6"/>
    <mergeCell ref="B4:E4"/>
    <mergeCell ref="J4:M4"/>
    <mergeCell ref="F4:I4"/>
    <mergeCell ref="Q4:S4"/>
    <mergeCell ref="T4:V4"/>
    <mergeCell ref="B3:M3"/>
    <mergeCell ref="N4:P4"/>
    <mergeCell ref="N3:V3"/>
  </mergeCells>
  <phoneticPr fontId="5" type="noConversion"/>
  <pageMargins left="0.39370078740157483" right="0.39370078740157483" top="0.78740157480314965" bottom="0.78740157480314965" header="0" footer="0"/>
  <pageSetup paperSize="9" scale="64" firstPageNumber="142" fitToHeight="0" orientation="landscape" useFirstPageNumber="1" horizontalDpi="2400" verticalDpi="24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view="pageBreakPreview" zoomScaleNormal="100" zoomScaleSheetLayoutView="100" workbookViewId="0">
      <selection activeCell="R17" sqref="R17"/>
    </sheetView>
  </sheetViews>
  <sheetFormatPr defaultRowHeight="14.25"/>
  <cols>
    <col min="1" max="1" width="9" style="199"/>
    <col min="2" max="11" width="10.625" style="199" customWidth="1"/>
    <col min="12" max="13" width="13.75" style="199" customWidth="1"/>
    <col min="14" max="15" width="10.625" style="199" customWidth="1"/>
    <col min="16" max="16384" width="9" style="199"/>
  </cols>
  <sheetData>
    <row r="2" spans="1:16" s="189" customFormat="1" ht="36.75" customHeight="1">
      <c r="A2" s="611" t="s">
        <v>303</v>
      </c>
      <c r="B2" s="611"/>
      <c r="C2" s="611"/>
      <c r="D2" s="611"/>
      <c r="E2" s="611"/>
      <c r="F2" s="611"/>
      <c r="G2" s="611"/>
      <c r="H2" s="611"/>
      <c r="I2" s="611"/>
      <c r="J2" s="611" t="s">
        <v>304</v>
      </c>
      <c r="K2" s="611"/>
      <c r="L2" s="611"/>
      <c r="M2" s="611"/>
      <c r="N2" s="611"/>
      <c r="O2" s="611"/>
      <c r="P2" s="611"/>
    </row>
    <row r="3" spans="1:16" s="389" customFormat="1" ht="12.75" thickBot="1">
      <c r="A3" s="325" t="s">
        <v>199</v>
      </c>
      <c r="L3" s="390"/>
      <c r="P3" s="324" t="s">
        <v>298</v>
      </c>
    </row>
    <row r="4" spans="1:16" s="327" customFormat="1" ht="19.5" customHeight="1" thickTop="1">
      <c r="A4" s="391"/>
      <c r="B4" s="612" t="s">
        <v>192</v>
      </c>
      <c r="C4" s="613"/>
      <c r="D4" s="612" t="s">
        <v>193</v>
      </c>
      <c r="E4" s="613"/>
      <c r="F4" s="612" t="s">
        <v>236</v>
      </c>
      <c r="G4" s="613"/>
      <c r="H4" s="612" t="s">
        <v>194</v>
      </c>
      <c r="I4" s="613"/>
      <c r="J4" s="612" t="s">
        <v>195</v>
      </c>
      <c r="K4" s="613"/>
      <c r="L4" s="618" t="s">
        <v>237</v>
      </c>
      <c r="M4" s="613"/>
      <c r="N4" s="612" t="s">
        <v>328</v>
      </c>
      <c r="O4" s="613"/>
      <c r="P4" s="392"/>
    </row>
    <row r="5" spans="1:16" s="327" customFormat="1" ht="19.5" customHeight="1">
      <c r="A5" s="162" t="s">
        <v>183</v>
      </c>
      <c r="B5" s="614" t="s">
        <v>4</v>
      </c>
      <c r="C5" s="615"/>
      <c r="D5" s="614" t="s">
        <v>196</v>
      </c>
      <c r="E5" s="615"/>
      <c r="F5" s="614" t="s">
        <v>294</v>
      </c>
      <c r="G5" s="616"/>
      <c r="H5" s="614" t="s">
        <v>295</v>
      </c>
      <c r="I5" s="615"/>
      <c r="J5" s="614" t="s">
        <v>296</v>
      </c>
      <c r="K5" s="615"/>
      <c r="L5" s="619" t="s">
        <v>297</v>
      </c>
      <c r="M5" s="620"/>
      <c r="N5" s="614" t="s">
        <v>299</v>
      </c>
      <c r="O5" s="617"/>
      <c r="P5" s="393" t="s">
        <v>42</v>
      </c>
    </row>
    <row r="6" spans="1:16" s="327" customFormat="1" ht="31.5" customHeight="1">
      <c r="A6" s="42"/>
      <c r="B6" s="394" t="s">
        <v>197</v>
      </c>
      <c r="C6" s="394" t="s">
        <v>329</v>
      </c>
      <c r="D6" s="394" t="s">
        <v>197</v>
      </c>
      <c r="E6" s="394" t="s">
        <v>329</v>
      </c>
      <c r="F6" s="394" t="s">
        <v>197</v>
      </c>
      <c r="G6" s="394" t="s">
        <v>329</v>
      </c>
      <c r="H6" s="394" t="s">
        <v>197</v>
      </c>
      <c r="I6" s="394" t="s">
        <v>329</v>
      </c>
      <c r="J6" s="394" t="s">
        <v>197</v>
      </c>
      <c r="K6" s="394" t="s">
        <v>329</v>
      </c>
      <c r="L6" s="395" t="s">
        <v>197</v>
      </c>
      <c r="M6" s="394" t="s">
        <v>329</v>
      </c>
      <c r="N6" s="394" t="s">
        <v>197</v>
      </c>
      <c r="O6" s="394" t="s">
        <v>329</v>
      </c>
      <c r="P6" s="91"/>
    </row>
    <row r="7" spans="1:16" s="327" customFormat="1" ht="31.5" customHeight="1">
      <c r="A7" s="85"/>
      <c r="B7" s="396" t="s">
        <v>12</v>
      </c>
      <c r="C7" s="397" t="s">
        <v>198</v>
      </c>
      <c r="D7" s="396" t="s">
        <v>12</v>
      </c>
      <c r="E7" s="397" t="s">
        <v>198</v>
      </c>
      <c r="F7" s="396" t="s">
        <v>12</v>
      </c>
      <c r="G7" s="398" t="s">
        <v>198</v>
      </c>
      <c r="H7" s="396" t="s">
        <v>12</v>
      </c>
      <c r="I7" s="397" t="s">
        <v>198</v>
      </c>
      <c r="J7" s="396" t="s">
        <v>12</v>
      </c>
      <c r="K7" s="397" t="s">
        <v>198</v>
      </c>
      <c r="L7" s="399" t="s">
        <v>12</v>
      </c>
      <c r="M7" s="397" t="s">
        <v>198</v>
      </c>
      <c r="N7" s="396" t="s">
        <v>12</v>
      </c>
      <c r="O7" s="397" t="s">
        <v>198</v>
      </c>
      <c r="P7" s="229"/>
    </row>
    <row r="8" spans="1:16" s="389" customFormat="1" ht="12">
      <c r="A8" s="59"/>
      <c r="B8" s="400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2"/>
    </row>
    <row r="9" spans="1:16" s="389" customFormat="1" ht="35.1" customHeight="1">
      <c r="A9" s="403">
        <v>2015</v>
      </c>
      <c r="B9" s="404">
        <v>5.4</v>
      </c>
      <c r="C9" s="405">
        <v>146</v>
      </c>
      <c r="D9" s="404">
        <v>0</v>
      </c>
      <c r="E9" s="405">
        <v>0</v>
      </c>
      <c r="F9" s="404">
        <v>0.8</v>
      </c>
      <c r="G9" s="405">
        <v>110</v>
      </c>
      <c r="H9" s="404">
        <v>3.2</v>
      </c>
      <c r="I9" s="405">
        <v>0</v>
      </c>
      <c r="J9" s="404">
        <v>1.2</v>
      </c>
      <c r="K9" s="404">
        <v>0.5</v>
      </c>
      <c r="L9" s="404">
        <v>0.3</v>
      </c>
      <c r="M9" s="405">
        <v>35</v>
      </c>
      <c r="N9" s="404">
        <v>0</v>
      </c>
      <c r="O9" s="405">
        <v>0</v>
      </c>
      <c r="P9" s="406">
        <v>2015</v>
      </c>
    </row>
    <row r="10" spans="1:16" s="389" customFormat="1" ht="35.1" customHeight="1">
      <c r="A10" s="403">
        <v>2016</v>
      </c>
      <c r="B10" s="404">
        <v>4.3</v>
      </c>
      <c r="C10" s="405">
        <v>144</v>
      </c>
      <c r="D10" s="404">
        <v>0</v>
      </c>
      <c r="E10" s="405">
        <v>0</v>
      </c>
      <c r="F10" s="404">
        <v>0.8</v>
      </c>
      <c r="G10" s="405">
        <v>90</v>
      </c>
      <c r="H10" s="404">
        <v>2.4</v>
      </c>
      <c r="I10" s="405">
        <v>0</v>
      </c>
      <c r="J10" s="404">
        <v>0.8</v>
      </c>
      <c r="K10" s="404">
        <v>0</v>
      </c>
      <c r="L10" s="404">
        <v>0.3</v>
      </c>
      <c r="M10" s="405">
        <v>54</v>
      </c>
      <c r="N10" s="404">
        <v>0</v>
      </c>
      <c r="O10" s="405">
        <v>0</v>
      </c>
      <c r="P10" s="406">
        <v>2016</v>
      </c>
    </row>
    <row r="11" spans="1:16" s="389" customFormat="1" ht="35.1" customHeight="1">
      <c r="A11" s="403">
        <v>2017</v>
      </c>
      <c r="B11" s="404">
        <v>4.3</v>
      </c>
      <c r="C11" s="405">
        <v>144</v>
      </c>
      <c r="D11" s="404">
        <v>0</v>
      </c>
      <c r="E11" s="405">
        <v>0</v>
      </c>
      <c r="F11" s="404">
        <v>0.8</v>
      </c>
      <c r="G11" s="405">
        <v>90</v>
      </c>
      <c r="H11" s="404">
        <v>2.4</v>
      </c>
      <c r="I11" s="405">
        <v>0</v>
      </c>
      <c r="J11" s="404">
        <v>0.8</v>
      </c>
      <c r="K11" s="404">
        <v>0</v>
      </c>
      <c r="L11" s="404">
        <v>0.3</v>
      </c>
      <c r="M11" s="405">
        <v>54</v>
      </c>
      <c r="N11" s="404">
        <v>0</v>
      </c>
      <c r="O11" s="405">
        <v>0</v>
      </c>
      <c r="P11" s="406">
        <v>2017</v>
      </c>
    </row>
    <row r="12" spans="1:16" s="389" customFormat="1" ht="35.1" customHeight="1">
      <c r="A12" s="403">
        <v>2018</v>
      </c>
      <c r="B12" s="404">
        <v>4.5999999999999996</v>
      </c>
      <c r="C12" s="405">
        <v>150</v>
      </c>
      <c r="D12" s="404">
        <v>0</v>
      </c>
      <c r="E12" s="405">
        <v>0</v>
      </c>
      <c r="F12" s="404">
        <v>1.4</v>
      </c>
      <c r="G12" s="405">
        <v>150</v>
      </c>
      <c r="H12" s="404">
        <v>2.4</v>
      </c>
      <c r="I12" s="405">
        <v>0</v>
      </c>
      <c r="J12" s="404">
        <v>0.8</v>
      </c>
      <c r="K12" s="404">
        <v>0</v>
      </c>
      <c r="L12" s="404">
        <v>0</v>
      </c>
      <c r="M12" s="405">
        <v>0</v>
      </c>
      <c r="N12" s="404">
        <v>0</v>
      </c>
      <c r="O12" s="405">
        <v>0</v>
      </c>
      <c r="P12" s="406">
        <v>2018</v>
      </c>
    </row>
    <row r="13" spans="1:16" s="407" customFormat="1" ht="35.1" customHeight="1">
      <c r="A13" s="403">
        <v>2019</v>
      </c>
      <c r="B13" s="404">
        <v>4.3</v>
      </c>
      <c r="C13" s="405">
        <v>150</v>
      </c>
      <c r="D13" s="404">
        <v>0</v>
      </c>
      <c r="E13" s="404">
        <v>0</v>
      </c>
      <c r="F13" s="404">
        <v>1</v>
      </c>
      <c r="G13" s="405">
        <v>120</v>
      </c>
      <c r="H13" s="404">
        <v>2.4</v>
      </c>
      <c r="I13" s="404">
        <v>0</v>
      </c>
      <c r="J13" s="404">
        <v>0.5</v>
      </c>
      <c r="K13" s="404">
        <v>0</v>
      </c>
      <c r="L13" s="404">
        <v>0</v>
      </c>
      <c r="M13" s="405">
        <v>0</v>
      </c>
      <c r="N13" s="404">
        <v>0.5</v>
      </c>
      <c r="O13" s="404">
        <v>30</v>
      </c>
      <c r="P13" s="406">
        <v>2019</v>
      </c>
    </row>
    <row r="14" spans="1:16" s="407" customFormat="1" ht="35.1" customHeight="1">
      <c r="A14" s="477">
        <v>2020</v>
      </c>
      <c r="B14" s="478">
        <v>4.2857000000000003</v>
      </c>
      <c r="C14" s="479">
        <v>150</v>
      </c>
      <c r="D14" s="478">
        <v>0</v>
      </c>
      <c r="E14" s="478">
        <v>0</v>
      </c>
      <c r="F14" s="478">
        <v>1.4167999999999998</v>
      </c>
      <c r="G14" s="479">
        <v>150</v>
      </c>
      <c r="H14" s="478">
        <v>2.3614000000000002</v>
      </c>
      <c r="I14" s="478">
        <v>0</v>
      </c>
      <c r="J14" s="478">
        <v>0.50749999999999995</v>
      </c>
      <c r="K14" s="478">
        <v>0</v>
      </c>
      <c r="L14" s="478">
        <v>0</v>
      </c>
      <c r="M14" s="479">
        <v>0</v>
      </c>
      <c r="N14" s="478">
        <v>0</v>
      </c>
      <c r="O14" s="478">
        <v>0</v>
      </c>
      <c r="P14" s="480">
        <v>2020</v>
      </c>
    </row>
    <row r="15" spans="1:16" s="389" customFormat="1" ht="12">
      <c r="A15" s="408"/>
      <c r="B15" s="409"/>
      <c r="C15" s="409"/>
      <c r="D15" s="409"/>
      <c r="E15" s="409"/>
      <c r="F15" s="409"/>
      <c r="G15" s="409"/>
      <c r="H15" s="409"/>
      <c r="I15" s="409"/>
      <c r="J15" s="409"/>
      <c r="K15" s="409"/>
      <c r="L15" s="409"/>
      <c r="M15" s="409"/>
      <c r="N15" s="409"/>
      <c r="O15" s="408"/>
      <c r="P15" s="410"/>
    </row>
    <row r="16" spans="1:16" s="389" customFormat="1" ht="12">
      <c r="A16" s="71" t="s">
        <v>203</v>
      </c>
      <c r="B16" s="411"/>
      <c r="C16" s="411"/>
      <c r="D16" s="411"/>
      <c r="E16" s="411"/>
      <c r="F16" s="411"/>
      <c r="G16" s="411"/>
      <c r="H16" s="250"/>
      <c r="I16" s="250"/>
      <c r="J16" s="250"/>
      <c r="K16" s="250"/>
      <c r="L16" s="250"/>
      <c r="M16" s="250"/>
      <c r="N16" s="250"/>
      <c r="O16" s="250"/>
      <c r="P16" s="56" t="s">
        <v>202</v>
      </c>
    </row>
  </sheetData>
  <mergeCells count="16">
    <mergeCell ref="A2:I2"/>
    <mergeCell ref="J2:P2"/>
    <mergeCell ref="B4:C4"/>
    <mergeCell ref="B5:C5"/>
    <mergeCell ref="D4:E4"/>
    <mergeCell ref="D5:E5"/>
    <mergeCell ref="F4:G4"/>
    <mergeCell ref="F5:G5"/>
    <mergeCell ref="J4:K4"/>
    <mergeCell ref="J5:K5"/>
    <mergeCell ref="N4:O4"/>
    <mergeCell ref="N5:O5"/>
    <mergeCell ref="L4:M4"/>
    <mergeCell ref="L5:M5"/>
    <mergeCell ref="H4:I4"/>
    <mergeCell ref="H5:I5"/>
  </mergeCells>
  <phoneticPr fontId="5" type="noConversion"/>
  <pageMargins left="0.7" right="0.7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H24" sqref="H24"/>
      <selection pane="topRight" activeCell="H24" sqref="H24"/>
      <selection pane="bottomLeft" activeCell="H24" sqref="H24"/>
      <selection pane="bottomRight" activeCell="M22" sqref="M22"/>
    </sheetView>
  </sheetViews>
  <sheetFormatPr defaultRowHeight="14.25"/>
  <cols>
    <col min="1" max="1" width="11.375" style="14" customWidth="1"/>
    <col min="2" max="4" width="13.625" style="14" customWidth="1"/>
    <col min="5" max="5" width="13.625" style="12" customWidth="1"/>
    <col min="6" max="12" width="13.625" style="13" customWidth="1"/>
    <col min="13" max="13" width="11.5" style="14" customWidth="1"/>
    <col min="14" max="16384" width="9" style="13"/>
  </cols>
  <sheetData>
    <row r="1" spans="1:13" s="19" customFormat="1" ht="24.75" customHeight="1">
      <c r="A1" s="20" t="s">
        <v>262</v>
      </c>
      <c r="B1" s="20"/>
      <c r="C1" s="20"/>
      <c r="D1" s="20"/>
      <c r="E1" s="20"/>
      <c r="F1" s="20"/>
      <c r="G1" s="20"/>
      <c r="H1" s="20" t="s">
        <v>61</v>
      </c>
      <c r="I1" s="20"/>
      <c r="J1" s="20"/>
      <c r="K1" s="20"/>
      <c r="L1" s="20"/>
      <c r="M1" s="20"/>
    </row>
    <row r="2" spans="1:13" s="18" customFormat="1" ht="26.25" customHeight="1" thickBot="1">
      <c r="A2" s="23" t="s">
        <v>47</v>
      </c>
      <c r="B2" s="23"/>
      <c r="C2" s="23"/>
      <c r="D2" s="23"/>
      <c r="E2" s="22"/>
      <c r="F2" s="23"/>
      <c r="G2" s="23"/>
      <c r="H2" s="23"/>
      <c r="I2" s="23"/>
      <c r="J2" s="23"/>
      <c r="K2" s="23"/>
      <c r="L2" s="23"/>
      <c r="M2" s="25" t="s">
        <v>1</v>
      </c>
    </row>
    <row r="3" spans="1:13" s="17" customFormat="1" ht="23.25" customHeight="1" thickTop="1">
      <c r="A3" s="47"/>
      <c r="B3" s="488" t="s">
        <v>63</v>
      </c>
      <c r="C3" s="486"/>
      <c r="D3" s="487"/>
      <c r="E3" s="488" t="s">
        <v>64</v>
      </c>
      <c r="F3" s="486"/>
      <c r="G3" s="486"/>
      <c r="H3" s="486" t="s">
        <v>65</v>
      </c>
      <c r="I3" s="486"/>
      <c r="J3" s="486"/>
      <c r="K3" s="486"/>
      <c r="L3" s="487"/>
      <c r="M3" s="57"/>
    </row>
    <row r="4" spans="1:13" s="17" customFormat="1" ht="15.75" customHeight="1">
      <c r="A4" s="485" t="s">
        <v>66</v>
      </c>
      <c r="B4" s="30"/>
      <c r="C4" s="58" t="s">
        <v>67</v>
      </c>
      <c r="D4" s="59" t="s">
        <v>68</v>
      </c>
      <c r="E4" s="30"/>
      <c r="F4" s="33" t="s">
        <v>48</v>
      </c>
      <c r="G4" s="60" t="s">
        <v>49</v>
      </c>
      <c r="H4" s="61" t="s">
        <v>300</v>
      </c>
      <c r="I4" s="33" t="s">
        <v>2</v>
      </c>
      <c r="J4" s="36" t="s">
        <v>50</v>
      </c>
      <c r="K4" s="62" t="s">
        <v>51</v>
      </c>
      <c r="L4" s="33" t="s">
        <v>52</v>
      </c>
      <c r="M4" s="484" t="s">
        <v>30</v>
      </c>
    </row>
    <row r="5" spans="1:13" s="17" customFormat="1" ht="15.75" customHeight="1">
      <c r="A5" s="482"/>
      <c r="B5" s="58"/>
      <c r="C5" s="58"/>
      <c r="D5" s="58"/>
      <c r="E5" s="30"/>
      <c r="F5" s="33"/>
      <c r="G5" s="35"/>
      <c r="H5" s="47" t="s">
        <v>3</v>
      </c>
      <c r="I5" s="33" t="s">
        <v>69</v>
      </c>
      <c r="J5" s="63"/>
      <c r="K5" s="35"/>
      <c r="L5" s="33"/>
      <c r="M5" s="484"/>
    </row>
    <row r="6" spans="1:13" s="17" customFormat="1" ht="15.75" customHeight="1">
      <c r="A6" s="47"/>
      <c r="B6" s="59"/>
      <c r="C6" s="59" t="s">
        <v>70</v>
      </c>
      <c r="D6" s="59" t="s">
        <v>71</v>
      </c>
      <c r="E6" s="30"/>
      <c r="F6" s="33" t="s">
        <v>305</v>
      </c>
      <c r="G6" s="35" t="s">
        <v>72</v>
      </c>
      <c r="H6" s="47" t="s">
        <v>73</v>
      </c>
      <c r="I6" s="33" t="s">
        <v>74</v>
      </c>
      <c r="J6" s="36" t="s">
        <v>38</v>
      </c>
      <c r="K6" s="35" t="s">
        <v>75</v>
      </c>
      <c r="L6" s="33" t="s">
        <v>0</v>
      </c>
      <c r="M6" s="40"/>
    </row>
    <row r="7" spans="1:13" s="16" customFormat="1" ht="23.25" customHeight="1">
      <c r="A7" s="64">
        <v>2015</v>
      </c>
      <c r="B7" s="65">
        <v>17</v>
      </c>
      <c r="C7" s="65">
        <v>16</v>
      </c>
      <c r="D7" s="65">
        <v>1</v>
      </c>
      <c r="E7" s="66">
        <v>17</v>
      </c>
      <c r="F7" s="65">
        <v>1</v>
      </c>
      <c r="G7" s="67">
        <v>0</v>
      </c>
      <c r="H7" s="65">
        <v>1</v>
      </c>
      <c r="I7" s="65">
        <v>10</v>
      </c>
      <c r="J7" s="67">
        <v>0</v>
      </c>
      <c r="K7" s="65">
        <v>3</v>
      </c>
      <c r="L7" s="68">
        <v>3</v>
      </c>
      <c r="M7" s="69">
        <v>2015</v>
      </c>
    </row>
    <row r="8" spans="1:13" s="16" customFormat="1" ht="23.25" customHeight="1">
      <c r="A8" s="64">
        <v>2016</v>
      </c>
      <c r="B8" s="65">
        <v>15</v>
      </c>
      <c r="C8" s="65">
        <v>14</v>
      </c>
      <c r="D8" s="65">
        <v>1</v>
      </c>
      <c r="E8" s="66">
        <v>15</v>
      </c>
      <c r="F8" s="65">
        <v>1</v>
      </c>
      <c r="G8" s="67">
        <v>0</v>
      </c>
      <c r="H8" s="65">
        <v>1</v>
      </c>
      <c r="I8" s="65">
        <v>8</v>
      </c>
      <c r="J8" s="67">
        <v>0</v>
      </c>
      <c r="K8" s="65">
        <v>3</v>
      </c>
      <c r="L8" s="68">
        <v>3</v>
      </c>
      <c r="M8" s="69">
        <v>2016</v>
      </c>
    </row>
    <row r="9" spans="1:13" s="16" customFormat="1" ht="23.25" customHeight="1">
      <c r="A9" s="64">
        <v>2017</v>
      </c>
      <c r="B9" s="65">
        <v>22</v>
      </c>
      <c r="C9" s="65">
        <v>21</v>
      </c>
      <c r="D9" s="65">
        <v>1</v>
      </c>
      <c r="E9" s="66">
        <v>22</v>
      </c>
      <c r="F9" s="65">
        <v>1</v>
      </c>
      <c r="G9" s="67">
        <v>3</v>
      </c>
      <c r="H9" s="65">
        <v>1</v>
      </c>
      <c r="I9" s="65">
        <v>10</v>
      </c>
      <c r="J9" s="67">
        <v>0</v>
      </c>
      <c r="K9" s="67">
        <v>0</v>
      </c>
      <c r="L9" s="68">
        <v>8</v>
      </c>
      <c r="M9" s="69">
        <v>2017</v>
      </c>
    </row>
    <row r="10" spans="1:13" s="16" customFormat="1" ht="23.25" customHeight="1">
      <c r="A10" s="64">
        <v>2018</v>
      </c>
      <c r="B10" s="65">
        <v>16</v>
      </c>
      <c r="C10" s="65">
        <v>15</v>
      </c>
      <c r="D10" s="65">
        <v>1</v>
      </c>
      <c r="E10" s="66">
        <v>16</v>
      </c>
      <c r="F10" s="65">
        <v>1</v>
      </c>
      <c r="G10" s="67">
        <v>0</v>
      </c>
      <c r="H10" s="65">
        <v>1</v>
      </c>
      <c r="I10" s="65">
        <v>10</v>
      </c>
      <c r="J10" s="67">
        <v>0</v>
      </c>
      <c r="K10" s="67">
        <v>3</v>
      </c>
      <c r="L10" s="68">
        <v>2</v>
      </c>
      <c r="M10" s="69">
        <v>2018</v>
      </c>
    </row>
    <row r="11" spans="1:13" s="16" customFormat="1" ht="23.25" customHeight="1">
      <c r="A11" s="64">
        <v>2019</v>
      </c>
      <c r="B11" s="65">
        <v>18</v>
      </c>
      <c r="C11" s="65">
        <v>17</v>
      </c>
      <c r="D11" s="65">
        <v>1</v>
      </c>
      <c r="E11" s="66">
        <v>18</v>
      </c>
      <c r="F11" s="65">
        <v>2</v>
      </c>
      <c r="G11" s="67">
        <v>0</v>
      </c>
      <c r="H11" s="65">
        <v>2</v>
      </c>
      <c r="I11" s="65">
        <v>10</v>
      </c>
      <c r="J11" s="67">
        <v>0</v>
      </c>
      <c r="K11" s="67">
        <v>1</v>
      </c>
      <c r="L11" s="68">
        <v>5</v>
      </c>
      <c r="M11" s="69">
        <v>2019</v>
      </c>
    </row>
    <row r="12" spans="1:13" s="15" customFormat="1" ht="23.25" customHeight="1">
      <c r="A12" s="438">
        <v>2020</v>
      </c>
      <c r="B12" s="439">
        <v>17</v>
      </c>
      <c r="C12" s="440">
        <v>16</v>
      </c>
      <c r="D12" s="440">
        <v>1</v>
      </c>
      <c r="E12" s="440">
        <v>17</v>
      </c>
      <c r="F12" s="440">
        <v>2</v>
      </c>
      <c r="G12" s="441">
        <v>0</v>
      </c>
      <c r="H12" s="440">
        <v>2</v>
      </c>
      <c r="I12" s="440">
        <v>10</v>
      </c>
      <c r="J12" s="441">
        <v>0</v>
      </c>
      <c r="K12" s="441">
        <v>0</v>
      </c>
      <c r="L12" s="442">
        <v>5</v>
      </c>
      <c r="M12" s="443">
        <v>2020</v>
      </c>
    </row>
    <row r="13" spans="1:13" s="2" customFormat="1" ht="15" customHeight="1">
      <c r="A13" s="53" t="s">
        <v>200</v>
      </c>
      <c r="B13" s="53"/>
      <c r="C13" s="53"/>
      <c r="D13" s="53"/>
      <c r="E13" s="54"/>
      <c r="F13" s="53"/>
      <c r="G13" s="53"/>
      <c r="H13" s="53"/>
      <c r="I13" s="54"/>
      <c r="J13" s="55"/>
      <c r="K13" s="55"/>
      <c r="L13" s="55"/>
      <c r="M13" s="56" t="s">
        <v>201</v>
      </c>
    </row>
    <row r="14" spans="1:13" s="2" customFormat="1" ht="15" customHeight="1">
      <c r="A14" s="70" t="s">
        <v>324</v>
      </c>
      <c r="B14" s="70"/>
      <c r="C14" s="70"/>
      <c r="D14" s="70"/>
      <c r="E14" s="71"/>
      <c r="F14" s="55"/>
      <c r="G14" s="55"/>
      <c r="H14" s="55"/>
      <c r="I14" s="55"/>
      <c r="J14" s="55"/>
      <c r="K14" s="55"/>
      <c r="L14" s="55"/>
      <c r="M14" s="70"/>
    </row>
    <row r="15" spans="1:13" ht="15" customHeight="1">
      <c r="A15" s="12"/>
      <c r="B15" s="12"/>
      <c r="C15" s="12"/>
      <c r="D15" s="12"/>
      <c r="F15" s="12"/>
      <c r="G15" s="12"/>
      <c r="H15" s="12"/>
      <c r="I15" s="12"/>
      <c r="J15" s="12"/>
      <c r="K15" s="12"/>
      <c r="L15" s="12"/>
      <c r="M15" s="12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85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H24" sqref="H24"/>
      <selection pane="topRight" activeCell="H24" sqref="H24"/>
      <selection pane="bottomLeft" activeCell="H24" sqref="H24"/>
      <selection pane="bottomRight" activeCell="D20" sqref="D20"/>
    </sheetView>
  </sheetViews>
  <sheetFormatPr defaultRowHeight="14.25"/>
  <cols>
    <col min="1" max="1" width="9.625" style="101" customWidth="1"/>
    <col min="2" max="4" width="15.625" style="101" customWidth="1"/>
    <col min="5" max="5" width="15.625" style="105" customWidth="1"/>
    <col min="6" max="13" width="15.625" style="104" customWidth="1"/>
    <col min="14" max="14" width="8.75" style="104" customWidth="1"/>
    <col min="15" max="16384" width="9" style="104"/>
  </cols>
  <sheetData>
    <row r="1" spans="1:14" s="72" customFormat="1" ht="36.75" customHeight="1">
      <c r="A1" s="489" t="s">
        <v>263</v>
      </c>
      <c r="B1" s="489"/>
      <c r="C1" s="489"/>
      <c r="D1" s="489"/>
      <c r="E1" s="489"/>
      <c r="F1" s="489"/>
      <c r="G1" s="489"/>
      <c r="H1" s="489" t="s">
        <v>307</v>
      </c>
      <c r="I1" s="489"/>
      <c r="J1" s="489"/>
      <c r="K1" s="489"/>
      <c r="L1" s="489"/>
      <c r="M1" s="489"/>
      <c r="N1" s="489"/>
    </row>
    <row r="2" spans="1:14" s="74" customFormat="1" ht="26.25" customHeight="1" thickBot="1">
      <c r="A2" s="23" t="s">
        <v>59</v>
      </c>
      <c r="B2" s="23"/>
      <c r="C2" s="23"/>
      <c r="D2" s="23"/>
      <c r="E2" s="22"/>
      <c r="F2" s="73"/>
      <c r="G2" s="73"/>
      <c r="N2" s="25" t="s">
        <v>60</v>
      </c>
    </row>
    <row r="3" spans="1:14" s="48" customFormat="1" ht="29.25" customHeight="1" thickTop="1">
      <c r="A3" s="481" t="s">
        <v>31</v>
      </c>
      <c r="B3" s="75" t="s">
        <v>34</v>
      </c>
      <c r="C3" s="76"/>
      <c r="D3" s="77"/>
      <c r="E3" s="78" t="s">
        <v>76</v>
      </c>
      <c r="F3" s="78"/>
      <c r="G3" s="36"/>
      <c r="H3" s="75" t="s">
        <v>77</v>
      </c>
      <c r="I3" s="76"/>
      <c r="J3" s="77"/>
      <c r="K3" s="79" t="s">
        <v>306</v>
      </c>
      <c r="L3" s="79"/>
      <c r="M3" s="80"/>
      <c r="N3" s="483" t="s">
        <v>32</v>
      </c>
    </row>
    <row r="4" spans="1:14" s="48" customFormat="1" ht="6" customHeight="1">
      <c r="A4" s="482"/>
      <c r="B4" s="59"/>
      <c r="C4" s="59"/>
      <c r="D4" s="59"/>
      <c r="E4" s="61"/>
      <c r="F4" s="81"/>
      <c r="G4" s="82"/>
      <c r="H4" s="83"/>
      <c r="I4" s="59"/>
      <c r="J4" s="59"/>
      <c r="K4" s="61"/>
      <c r="L4" s="81"/>
      <c r="M4" s="82"/>
      <c r="N4" s="484"/>
    </row>
    <row r="5" spans="1:14" s="48" customFormat="1" ht="18.75" customHeight="1">
      <c r="A5" s="482"/>
      <c r="B5" s="59" t="s">
        <v>24</v>
      </c>
      <c r="C5" s="59" t="s">
        <v>25</v>
      </c>
      <c r="D5" s="59" t="s">
        <v>26</v>
      </c>
      <c r="E5" s="58" t="s">
        <v>27</v>
      </c>
      <c r="F5" s="30" t="s">
        <v>25</v>
      </c>
      <c r="G5" s="84" t="s">
        <v>26</v>
      </c>
      <c r="H5" s="83" t="s">
        <v>24</v>
      </c>
      <c r="I5" s="59" t="s">
        <v>25</v>
      </c>
      <c r="J5" s="59" t="s">
        <v>26</v>
      </c>
      <c r="K5" s="58" t="s">
        <v>27</v>
      </c>
      <c r="L5" s="30" t="s">
        <v>25</v>
      </c>
      <c r="M5" s="84" t="s">
        <v>26</v>
      </c>
      <c r="N5" s="484"/>
    </row>
    <row r="6" spans="1:14" s="90" customFormat="1" ht="18.75" customHeight="1">
      <c r="A6" s="482"/>
      <c r="B6" s="85" t="s">
        <v>35</v>
      </c>
      <c r="C6" s="85" t="s">
        <v>36</v>
      </c>
      <c r="D6" s="85" t="s">
        <v>37</v>
      </c>
      <c r="E6" s="86" t="s">
        <v>35</v>
      </c>
      <c r="F6" s="87" t="s">
        <v>36</v>
      </c>
      <c r="G6" s="88" t="s">
        <v>37</v>
      </c>
      <c r="H6" s="89" t="s">
        <v>35</v>
      </c>
      <c r="I6" s="85" t="s">
        <v>36</v>
      </c>
      <c r="J6" s="85" t="s">
        <v>37</v>
      </c>
      <c r="K6" s="86" t="s">
        <v>35</v>
      </c>
      <c r="L6" s="87" t="s">
        <v>36</v>
      </c>
      <c r="M6" s="88" t="s">
        <v>37</v>
      </c>
      <c r="N6" s="490"/>
    </row>
    <row r="7" spans="1:14" s="48" customFormat="1" ht="8.25" customHeight="1">
      <c r="A7" s="59"/>
      <c r="B7" s="42"/>
      <c r="C7" s="42"/>
      <c r="D7" s="42"/>
      <c r="E7" s="78"/>
      <c r="F7" s="78"/>
      <c r="G7" s="36"/>
      <c r="H7" s="42"/>
      <c r="I7" s="42"/>
      <c r="J7" s="42"/>
      <c r="K7" s="78"/>
      <c r="L7" s="78"/>
      <c r="M7" s="36"/>
      <c r="N7" s="91"/>
    </row>
    <row r="8" spans="1:14" s="95" customFormat="1" ht="35.1" customHeight="1">
      <c r="A8" s="92">
        <v>2015</v>
      </c>
      <c r="B8" s="93"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55585040</v>
      </c>
      <c r="I8" s="93">
        <v>65784800</v>
      </c>
      <c r="J8" s="93">
        <v>46691430</v>
      </c>
      <c r="K8" s="93">
        <v>0</v>
      </c>
      <c r="L8" s="93">
        <v>0</v>
      </c>
      <c r="M8" s="93">
        <v>0</v>
      </c>
      <c r="N8" s="94">
        <v>2015</v>
      </c>
    </row>
    <row r="9" spans="1:14" s="95" customFormat="1" ht="35.1" customHeight="1">
      <c r="A9" s="92">
        <v>2016</v>
      </c>
      <c r="B9" s="93">
        <v>0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48771487</v>
      </c>
      <c r="I9" s="93">
        <v>57716177</v>
      </c>
      <c r="J9" s="93">
        <v>40968049</v>
      </c>
      <c r="K9" s="93">
        <v>0</v>
      </c>
      <c r="L9" s="93">
        <v>0</v>
      </c>
      <c r="M9" s="93">
        <v>0</v>
      </c>
      <c r="N9" s="94">
        <v>2016</v>
      </c>
    </row>
    <row r="10" spans="1:14" s="95" customFormat="1" ht="35.1" customHeight="1">
      <c r="A10" s="92">
        <v>2017</v>
      </c>
      <c r="B10" s="93"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43369410</v>
      </c>
      <c r="I10" s="93">
        <v>51327622</v>
      </c>
      <c r="J10" s="93">
        <v>36430302</v>
      </c>
      <c r="K10" s="93">
        <v>0</v>
      </c>
      <c r="L10" s="93">
        <v>0</v>
      </c>
      <c r="M10" s="93">
        <v>0</v>
      </c>
      <c r="N10" s="94">
        <v>2017</v>
      </c>
    </row>
    <row r="11" spans="1:14" s="95" customFormat="1" ht="35.1" customHeight="1">
      <c r="A11" s="92">
        <v>2018</v>
      </c>
      <c r="B11" s="93"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44890629</v>
      </c>
      <c r="I11" s="93">
        <v>53130432</v>
      </c>
      <c r="J11" s="93">
        <v>37708126</v>
      </c>
      <c r="K11" s="93">
        <v>0</v>
      </c>
      <c r="L11" s="93">
        <v>0</v>
      </c>
      <c r="M11" s="93">
        <v>0</v>
      </c>
      <c r="N11" s="94">
        <v>2018</v>
      </c>
    </row>
    <row r="12" spans="1:14" s="95" customFormat="1" ht="35.1" customHeight="1">
      <c r="A12" s="92">
        <v>2019</v>
      </c>
      <c r="B12" s="93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40975590</v>
      </c>
      <c r="I12" s="93">
        <v>65814724</v>
      </c>
      <c r="J12" s="93">
        <v>49361049</v>
      </c>
      <c r="K12" s="93">
        <v>0</v>
      </c>
      <c r="L12" s="93">
        <v>0</v>
      </c>
      <c r="M12" s="93">
        <v>0</v>
      </c>
      <c r="N12" s="94">
        <v>2019</v>
      </c>
    </row>
    <row r="13" spans="1:14" s="96" customFormat="1" ht="35.1" customHeight="1">
      <c r="A13" s="444">
        <v>2020</v>
      </c>
      <c r="B13" s="93"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445">
        <v>37048735</v>
      </c>
      <c r="I13" s="445">
        <v>44609045</v>
      </c>
      <c r="J13" s="445">
        <v>33456784</v>
      </c>
      <c r="K13" s="93">
        <v>0</v>
      </c>
      <c r="L13" s="93">
        <v>0</v>
      </c>
      <c r="M13" s="93">
        <v>0</v>
      </c>
      <c r="N13" s="446">
        <v>2020</v>
      </c>
    </row>
    <row r="14" spans="1:14" s="96" customFormat="1" ht="9" customHeight="1">
      <c r="A14" s="97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9"/>
    </row>
    <row r="15" spans="1:14" s="55" customFormat="1" ht="18" customHeight="1">
      <c r="A15" s="53" t="s">
        <v>159</v>
      </c>
      <c r="B15" s="53"/>
      <c r="C15" s="53"/>
      <c r="D15" s="53"/>
      <c r="E15" s="54"/>
      <c r="F15" s="53"/>
      <c r="G15" s="53"/>
      <c r="H15" s="53"/>
      <c r="I15" s="53"/>
      <c r="J15" s="53"/>
      <c r="K15" s="54"/>
      <c r="L15" s="53"/>
      <c r="M15" s="53"/>
      <c r="N15" s="56" t="s">
        <v>201</v>
      </c>
    </row>
    <row r="16" spans="1:14" s="55" customFormat="1" ht="15.75" customHeight="1">
      <c r="A16" s="70"/>
      <c r="B16" s="70"/>
      <c r="C16" s="70"/>
      <c r="D16" s="70"/>
      <c r="E16" s="56"/>
      <c r="F16" s="100"/>
      <c r="G16" s="100"/>
    </row>
    <row r="17" spans="5:7">
      <c r="E17" s="102"/>
      <c r="F17" s="103"/>
      <c r="G17" s="103"/>
    </row>
    <row r="18" spans="5:7">
      <c r="E18" s="102"/>
      <c r="F18" s="103"/>
      <c r="G18" s="103"/>
    </row>
    <row r="19" spans="5:7">
      <c r="E19" s="102"/>
      <c r="F19" s="103"/>
      <c r="G19" s="103"/>
    </row>
    <row r="20" spans="5:7">
      <c r="E20" s="102"/>
      <c r="F20" s="103"/>
      <c r="G20" s="103"/>
    </row>
    <row r="21" spans="5:7">
      <c r="E21" s="102"/>
      <c r="F21" s="103"/>
      <c r="G21" s="103"/>
    </row>
    <row r="22" spans="5:7">
      <c r="E22" s="102"/>
      <c r="F22" s="103"/>
      <c r="G22" s="103"/>
    </row>
    <row r="23" spans="5:7">
      <c r="E23" s="102"/>
      <c r="F23" s="103"/>
      <c r="G23" s="103"/>
    </row>
    <row r="24" spans="5:7">
      <c r="E24" s="102"/>
      <c r="F24" s="103"/>
      <c r="G24" s="103"/>
    </row>
    <row r="25" spans="5:7">
      <c r="E25" s="102"/>
      <c r="F25" s="103"/>
      <c r="G25" s="103"/>
    </row>
    <row r="26" spans="5:7">
      <c r="E26" s="102"/>
      <c r="F26" s="103"/>
      <c r="G26" s="103"/>
    </row>
    <row r="27" spans="5:7">
      <c r="E27" s="102"/>
      <c r="F27" s="103"/>
      <c r="G27" s="103"/>
    </row>
    <row r="28" spans="5:7">
      <c r="E28" s="102"/>
      <c r="F28" s="103"/>
      <c r="G28" s="103"/>
    </row>
    <row r="29" spans="5:7">
      <c r="E29" s="102"/>
      <c r="F29" s="103"/>
      <c r="G29" s="103"/>
    </row>
    <row r="30" spans="5:7">
      <c r="E30" s="102"/>
      <c r="F30" s="103"/>
      <c r="G30" s="103"/>
    </row>
    <row r="31" spans="5:7">
      <c r="E31" s="102"/>
      <c r="F31" s="103"/>
      <c r="G31" s="103"/>
    </row>
    <row r="32" spans="5:7">
      <c r="E32" s="102"/>
      <c r="F32" s="103"/>
      <c r="G32" s="103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14"/>
  <sheetViews>
    <sheetView view="pageBreakPreview" zoomScaleNormal="100" zoomScaleSheetLayoutView="100" workbookViewId="0">
      <pane xSplit="1" ySplit="6" topLeftCell="B7" activePane="bottomRight" state="frozen"/>
      <selection activeCell="H24" sqref="H24"/>
      <selection pane="topRight" activeCell="H24" sqref="H24"/>
      <selection pane="bottomLeft" activeCell="H24" sqref="H24"/>
      <selection pane="bottomRight" activeCell="J20" sqref="J20"/>
    </sheetView>
  </sheetViews>
  <sheetFormatPr defaultRowHeight="14.25"/>
  <cols>
    <col min="1" max="1" width="9.125" style="101" customWidth="1"/>
    <col min="2" max="4" width="10.625" style="101" customWidth="1"/>
    <col min="5" max="5" width="10.625" style="125" customWidth="1"/>
    <col min="6" max="6" width="10.625" style="105" customWidth="1"/>
    <col min="7" max="20" width="10.625" style="104" customWidth="1"/>
    <col min="21" max="21" width="8.75" style="104" customWidth="1"/>
    <col min="22" max="16384" width="9" style="104"/>
  </cols>
  <sheetData>
    <row r="1" spans="1:21" s="72" customFormat="1" ht="36.75" customHeight="1">
      <c r="A1" s="20" t="s">
        <v>264</v>
      </c>
      <c r="B1" s="20"/>
      <c r="C1" s="20"/>
      <c r="D1" s="20"/>
      <c r="E1" s="20"/>
      <c r="F1" s="20"/>
      <c r="G1" s="20"/>
      <c r="H1" s="20"/>
      <c r="I1" s="20"/>
      <c r="J1" s="106" t="s">
        <v>330</v>
      </c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s="107" customFormat="1" ht="26.25" customHeight="1" thickBot="1">
      <c r="A2" s="107" t="s">
        <v>57</v>
      </c>
      <c r="E2" s="108"/>
      <c r="F2" s="109"/>
      <c r="H2" s="110"/>
      <c r="I2" s="25"/>
      <c r="U2" s="25" t="s">
        <v>58</v>
      </c>
    </row>
    <row r="3" spans="1:21" s="48" customFormat="1" ht="33" customHeight="1" thickTop="1">
      <c r="A3" s="518" t="s">
        <v>78</v>
      </c>
      <c r="B3" s="521" t="s">
        <v>79</v>
      </c>
      <c r="C3" s="521" t="s">
        <v>94</v>
      </c>
      <c r="D3" s="523" t="s">
        <v>93</v>
      </c>
      <c r="E3" s="524" t="s">
        <v>308</v>
      </c>
      <c r="F3" s="525"/>
      <c r="G3" s="525"/>
      <c r="H3" s="526"/>
      <c r="I3" s="517" t="s">
        <v>309</v>
      </c>
      <c r="J3" s="491" t="s">
        <v>92</v>
      </c>
      <c r="K3" s="494" t="s">
        <v>314</v>
      </c>
      <c r="L3" s="509" t="s">
        <v>310</v>
      </c>
      <c r="M3" s="510"/>
      <c r="N3" s="510"/>
      <c r="O3" s="510"/>
      <c r="P3" s="510"/>
      <c r="Q3" s="510"/>
      <c r="R3" s="511"/>
      <c r="S3" s="512" t="s">
        <v>315</v>
      </c>
      <c r="T3" s="512" t="s">
        <v>327</v>
      </c>
      <c r="U3" s="497" t="s">
        <v>42</v>
      </c>
    </row>
    <row r="4" spans="1:21" s="48" customFormat="1" ht="33.75" customHeight="1">
      <c r="A4" s="519"/>
      <c r="B4" s="501"/>
      <c r="C4" s="501"/>
      <c r="D4" s="501"/>
      <c r="E4" s="501" t="s">
        <v>80</v>
      </c>
      <c r="F4" s="111" t="s">
        <v>81</v>
      </c>
      <c r="G4" s="111" t="s">
        <v>40</v>
      </c>
      <c r="H4" s="112" t="s">
        <v>41</v>
      </c>
      <c r="I4" s="513"/>
      <c r="J4" s="492"/>
      <c r="K4" s="495"/>
      <c r="L4" s="500" t="s">
        <v>80</v>
      </c>
      <c r="M4" s="514" t="s">
        <v>260</v>
      </c>
      <c r="N4" s="500" t="s">
        <v>160</v>
      </c>
      <c r="O4" s="500" t="s">
        <v>82</v>
      </c>
      <c r="P4" s="506" t="s">
        <v>311</v>
      </c>
      <c r="Q4" s="503" t="s">
        <v>312</v>
      </c>
      <c r="R4" s="515" t="s">
        <v>313</v>
      </c>
      <c r="S4" s="513"/>
      <c r="T4" s="513"/>
      <c r="U4" s="498"/>
    </row>
    <row r="5" spans="1:21" s="48" customFormat="1" ht="30.75" customHeight="1">
      <c r="A5" s="519"/>
      <c r="B5" s="501"/>
      <c r="C5" s="501"/>
      <c r="D5" s="501"/>
      <c r="E5" s="501"/>
      <c r="F5" s="113" t="s">
        <v>83</v>
      </c>
      <c r="G5" s="111" t="s">
        <v>85</v>
      </c>
      <c r="H5" s="114" t="s">
        <v>86</v>
      </c>
      <c r="I5" s="115" t="s">
        <v>84</v>
      </c>
      <c r="J5" s="492"/>
      <c r="K5" s="495"/>
      <c r="L5" s="501"/>
      <c r="M5" s="501"/>
      <c r="N5" s="501"/>
      <c r="O5" s="501"/>
      <c r="P5" s="507"/>
      <c r="Q5" s="504"/>
      <c r="R5" s="513"/>
      <c r="S5" s="513"/>
      <c r="T5" s="513"/>
      <c r="U5" s="498"/>
    </row>
    <row r="6" spans="1:21" s="48" customFormat="1" ht="30.75" customHeight="1">
      <c r="A6" s="520"/>
      <c r="B6" s="522"/>
      <c r="C6" s="522"/>
      <c r="D6" s="522"/>
      <c r="E6" s="502"/>
      <c r="F6" s="116" t="s">
        <v>87</v>
      </c>
      <c r="G6" s="116" t="s">
        <v>43</v>
      </c>
      <c r="H6" s="117" t="s">
        <v>43</v>
      </c>
      <c r="I6" s="118" t="s">
        <v>43</v>
      </c>
      <c r="J6" s="493"/>
      <c r="K6" s="496"/>
      <c r="L6" s="502"/>
      <c r="M6" s="502"/>
      <c r="N6" s="502"/>
      <c r="O6" s="502"/>
      <c r="P6" s="508"/>
      <c r="Q6" s="505"/>
      <c r="R6" s="516"/>
      <c r="S6" s="513"/>
      <c r="T6" s="513"/>
      <c r="U6" s="499"/>
    </row>
    <row r="7" spans="1:21" s="55" customFormat="1" ht="32.25" customHeight="1">
      <c r="A7" s="119">
        <v>2015</v>
      </c>
      <c r="B7" s="120">
        <v>190</v>
      </c>
      <c r="C7" s="120">
        <v>1</v>
      </c>
      <c r="D7" s="121">
        <v>0</v>
      </c>
      <c r="E7" s="42">
        <v>5</v>
      </c>
      <c r="F7" s="42">
        <v>5</v>
      </c>
      <c r="G7" s="121">
        <v>0</v>
      </c>
      <c r="H7" s="121">
        <v>0</v>
      </c>
      <c r="I7" s="120">
        <v>18</v>
      </c>
      <c r="J7" s="120">
        <v>0</v>
      </c>
      <c r="K7" s="120">
        <v>20</v>
      </c>
      <c r="L7" s="120">
        <v>140</v>
      </c>
      <c r="M7" s="120">
        <v>108</v>
      </c>
      <c r="N7" s="120">
        <v>1</v>
      </c>
      <c r="O7" s="120">
        <v>18</v>
      </c>
      <c r="P7" s="120">
        <v>7</v>
      </c>
      <c r="Q7" s="121">
        <v>0</v>
      </c>
      <c r="R7" s="122">
        <v>6</v>
      </c>
      <c r="S7" s="122" t="s">
        <v>39</v>
      </c>
      <c r="T7" s="122" t="s">
        <v>326</v>
      </c>
      <c r="U7" s="94">
        <v>2015</v>
      </c>
    </row>
    <row r="8" spans="1:21" s="55" customFormat="1" ht="32.25" customHeight="1">
      <c r="A8" s="119">
        <v>2016</v>
      </c>
      <c r="B8" s="120">
        <v>199</v>
      </c>
      <c r="C8" s="120">
        <v>1</v>
      </c>
      <c r="D8" s="121">
        <v>0</v>
      </c>
      <c r="E8" s="42">
        <v>6</v>
      </c>
      <c r="F8" s="42">
        <v>6</v>
      </c>
      <c r="G8" s="121">
        <v>0</v>
      </c>
      <c r="H8" s="121">
        <v>0</v>
      </c>
      <c r="I8" s="120">
        <v>18</v>
      </c>
      <c r="J8" s="120">
        <v>0</v>
      </c>
      <c r="K8" s="120">
        <v>21</v>
      </c>
      <c r="L8" s="120">
        <v>147</v>
      </c>
      <c r="M8" s="120">
        <v>115</v>
      </c>
      <c r="N8" s="120">
        <v>1</v>
      </c>
      <c r="O8" s="120">
        <v>18</v>
      </c>
      <c r="P8" s="120">
        <v>7</v>
      </c>
      <c r="Q8" s="121">
        <v>0</v>
      </c>
      <c r="R8" s="122">
        <v>6</v>
      </c>
      <c r="S8" s="122">
        <v>6</v>
      </c>
      <c r="T8" s="122" t="s">
        <v>39</v>
      </c>
      <c r="U8" s="94">
        <v>2016</v>
      </c>
    </row>
    <row r="9" spans="1:21" s="55" customFormat="1" ht="32.25" customHeight="1">
      <c r="A9" s="119">
        <v>2017</v>
      </c>
      <c r="B9" s="120">
        <v>190</v>
      </c>
      <c r="C9" s="120">
        <v>1</v>
      </c>
      <c r="D9" s="121">
        <v>0</v>
      </c>
      <c r="E9" s="42">
        <v>7</v>
      </c>
      <c r="F9" s="42">
        <v>7</v>
      </c>
      <c r="G9" s="121">
        <v>0</v>
      </c>
      <c r="H9" s="121">
        <v>0</v>
      </c>
      <c r="I9" s="120">
        <v>18</v>
      </c>
      <c r="J9" s="120">
        <v>0</v>
      </c>
      <c r="K9" s="120">
        <v>22</v>
      </c>
      <c r="L9" s="120">
        <v>134</v>
      </c>
      <c r="M9" s="120">
        <v>99</v>
      </c>
      <c r="N9" s="120">
        <v>1</v>
      </c>
      <c r="O9" s="120">
        <v>18</v>
      </c>
      <c r="P9" s="120">
        <v>7</v>
      </c>
      <c r="Q9" s="121">
        <v>0</v>
      </c>
      <c r="R9" s="122">
        <v>9</v>
      </c>
      <c r="S9" s="122">
        <v>8</v>
      </c>
      <c r="T9" s="122" t="s">
        <v>39</v>
      </c>
      <c r="U9" s="94">
        <v>2017</v>
      </c>
    </row>
    <row r="10" spans="1:21" s="55" customFormat="1" ht="32.25" customHeight="1">
      <c r="A10" s="119">
        <v>2018</v>
      </c>
      <c r="B10" s="120">
        <v>192</v>
      </c>
      <c r="C10" s="120">
        <v>1</v>
      </c>
      <c r="D10" s="121">
        <v>0</v>
      </c>
      <c r="E10" s="42">
        <v>7</v>
      </c>
      <c r="F10" s="42">
        <v>7</v>
      </c>
      <c r="G10" s="121">
        <v>0</v>
      </c>
      <c r="H10" s="121">
        <v>0</v>
      </c>
      <c r="I10" s="120">
        <v>18</v>
      </c>
      <c r="J10" s="120">
        <v>0</v>
      </c>
      <c r="K10" s="120">
        <v>22</v>
      </c>
      <c r="L10" s="120">
        <v>133</v>
      </c>
      <c r="M10" s="120">
        <v>99</v>
      </c>
      <c r="N10" s="120">
        <v>1</v>
      </c>
      <c r="O10" s="120">
        <v>17</v>
      </c>
      <c r="P10" s="120">
        <v>7</v>
      </c>
      <c r="Q10" s="121">
        <v>0</v>
      </c>
      <c r="R10" s="122">
        <v>9</v>
      </c>
      <c r="S10" s="122">
        <v>11</v>
      </c>
      <c r="T10" s="122">
        <v>0</v>
      </c>
      <c r="U10" s="94">
        <v>2018</v>
      </c>
    </row>
    <row r="11" spans="1:21" s="55" customFormat="1" ht="32.25" customHeight="1">
      <c r="A11" s="119">
        <v>2019</v>
      </c>
      <c r="B11" s="120">
        <f>SUM(C11,D11,E11,I11,J11,K11,L11)</f>
        <v>173</v>
      </c>
      <c r="C11" s="120">
        <v>1</v>
      </c>
      <c r="D11" s="121">
        <v>0</v>
      </c>
      <c r="E11" s="413">
        <f>SUM(F11:H11)</f>
        <v>8</v>
      </c>
      <c r="F11" s="413">
        <v>8</v>
      </c>
      <c r="G11" s="121">
        <v>0</v>
      </c>
      <c r="H11" s="121">
        <v>0</v>
      </c>
      <c r="I11" s="120">
        <v>17</v>
      </c>
      <c r="J11" s="120">
        <v>0</v>
      </c>
      <c r="K11" s="120">
        <v>22</v>
      </c>
      <c r="L11" s="120">
        <f>SUM(M11:R11)</f>
        <v>125</v>
      </c>
      <c r="M11" s="120">
        <v>91</v>
      </c>
      <c r="N11" s="120">
        <v>1</v>
      </c>
      <c r="O11" s="120">
        <v>16</v>
      </c>
      <c r="P11" s="120">
        <v>7</v>
      </c>
      <c r="Q11" s="121">
        <v>2</v>
      </c>
      <c r="R11" s="122">
        <v>8</v>
      </c>
      <c r="S11" s="122">
        <v>15</v>
      </c>
      <c r="T11" s="122">
        <v>0</v>
      </c>
      <c r="U11" s="94">
        <v>2019</v>
      </c>
    </row>
    <row r="12" spans="1:21" s="123" customFormat="1" ht="32.25" customHeight="1">
      <c r="A12" s="447">
        <v>2020</v>
      </c>
      <c r="B12" s="448">
        <v>200</v>
      </c>
      <c r="C12" s="449">
        <v>1</v>
      </c>
      <c r="D12" s="448">
        <v>0</v>
      </c>
      <c r="E12" s="450">
        <v>6</v>
      </c>
      <c r="F12" s="450">
        <v>6</v>
      </c>
      <c r="G12" s="448">
        <v>0</v>
      </c>
      <c r="H12" s="448">
        <v>0</v>
      </c>
      <c r="I12" s="449">
        <v>17</v>
      </c>
      <c r="J12" s="448">
        <v>0</v>
      </c>
      <c r="K12" s="449">
        <v>34</v>
      </c>
      <c r="L12" s="449">
        <v>124</v>
      </c>
      <c r="M12" s="449">
        <v>90</v>
      </c>
      <c r="N12" s="449">
        <v>1</v>
      </c>
      <c r="O12" s="449">
        <v>17</v>
      </c>
      <c r="P12" s="449">
        <v>8</v>
      </c>
      <c r="Q12" s="448">
        <v>0</v>
      </c>
      <c r="R12" s="451">
        <v>8</v>
      </c>
      <c r="S12" s="451">
        <v>17</v>
      </c>
      <c r="T12" s="451">
        <v>1</v>
      </c>
      <c r="U12" s="452">
        <v>2020</v>
      </c>
    </row>
    <row r="13" spans="1:21" s="55" customFormat="1" ht="18.75" customHeight="1">
      <c r="A13" s="53" t="s">
        <v>159</v>
      </c>
      <c r="B13" s="70"/>
      <c r="C13" s="70"/>
      <c r="D13" s="70"/>
      <c r="E13" s="124"/>
      <c r="F13" s="71"/>
      <c r="U13" s="56" t="s">
        <v>201</v>
      </c>
    </row>
    <row r="14" spans="1:21">
      <c r="A14" s="101" t="s">
        <v>325</v>
      </c>
    </row>
  </sheetData>
  <mergeCells count="20"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U3:U6"/>
    <mergeCell ref="L4:L6"/>
    <mergeCell ref="N4:N6"/>
    <mergeCell ref="O4:O6"/>
    <mergeCell ref="Q4:Q6"/>
    <mergeCell ref="P4:P6"/>
    <mergeCell ref="L3:R3"/>
    <mergeCell ref="S3:S6"/>
    <mergeCell ref="M4:M6"/>
    <mergeCell ref="R4:R6"/>
    <mergeCell ref="T3:T6"/>
  </mergeCells>
  <phoneticPr fontId="5" type="noConversion"/>
  <pageMargins left="0.39370078740157483" right="0.39370078740157483" top="0.78740157480314965" bottom="0.78740157480314965" header="0" footer="0"/>
  <pageSetup paperSize="9" scale="77" firstPageNumber="142" orientation="portrait" useFirstPageNumber="1" horizontalDpi="2400" verticalDpi="2400" r:id="rId1"/>
  <headerFooter alignWithMargins="0"/>
  <colBreaks count="1" manualBreakCount="1">
    <brk id="9" max="13" man="1"/>
  </colBreaks>
  <ignoredErrors>
    <ignoredError sqref="E11 L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J7" activePane="bottomRight" state="frozen"/>
      <selection activeCell="H24" sqref="H24"/>
      <selection pane="topRight" activeCell="H24" sqref="H24"/>
      <selection pane="bottomLeft" activeCell="H24" sqref="H24"/>
      <selection pane="bottomRight" activeCell="W9" sqref="W9"/>
    </sheetView>
  </sheetViews>
  <sheetFormatPr defaultRowHeight="14.25"/>
  <cols>
    <col min="1" max="1" width="12.125" style="192" customWidth="1"/>
    <col min="2" max="3" width="11.5" style="189" customWidth="1"/>
    <col min="4" max="4" width="11.25" style="190" customWidth="1"/>
    <col min="5" max="12" width="11.5" style="190" customWidth="1"/>
    <col min="13" max="13" width="11" style="189" customWidth="1"/>
    <col min="14" max="15" width="11.5" style="190" customWidth="1"/>
    <col min="16" max="16" width="11.25" style="190" customWidth="1"/>
    <col min="17" max="17" width="11.125" style="190" customWidth="1"/>
    <col min="18" max="18" width="12" style="190" customWidth="1"/>
    <col min="19" max="16384" width="9" style="190"/>
  </cols>
  <sheetData>
    <row r="1" spans="1:18" s="126" customFormat="1" ht="41.25" customHeight="1">
      <c r="A1" s="533" t="s">
        <v>301</v>
      </c>
      <c r="B1" s="533"/>
      <c r="C1" s="533"/>
      <c r="D1" s="533"/>
      <c r="E1" s="533"/>
      <c r="F1" s="533"/>
      <c r="G1" s="533"/>
      <c r="H1" s="533"/>
      <c r="I1" s="533"/>
      <c r="J1" s="533" t="s">
        <v>272</v>
      </c>
      <c r="K1" s="533"/>
      <c r="L1" s="533"/>
      <c r="M1" s="533"/>
      <c r="N1" s="533"/>
      <c r="O1" s="533"/>
      <c r="P1" s="533"/>
      <c r="Q1" s="533"/>
      <c r="R1" s="533"/>
    </row>
    <row r="2" spans="1:18" s="129" customFormat="1" ht="26.25" customHeight="1" thickBot="1">
      <c r="A2" s="127"/>
      <c r="B2" s="128"/>
      <c r="C2" s="128"/>
      <c r="D2" s="127"/>
      <c r="E2" s="127"/>
      <c r="F2" s="127"/>
      <c r="G2" s="127"/>
      <c r="H2" s="127"/>
      <c r="I2" s="127"/>
      <c r="J2" s="127"/>
      <c r="K2" s="127"/>
      <c r="L2" s="127"/>
      <c r="M2" s="128"/>
      <c r="N2" s="127"/>
      <c r="O2" s="127"/>
      <c r="P2" s="127"/>
      <c r="Q2" s="127"/>
    </row>
    <row r="3" spans="1:18" s="138" customFormat="1" ht="20.25" customHeight="1" thickTop="1">
      <c r="A3" s="527" t="s">
        <v>157</v>
      </c>
      <c r="B3" s="130" t="s">
        <v>15</v>
      </c>
      <c r="C3" s="130" t="s">
        <v>16</v>
      </c>
      <c r="D3" s="130" t="s">
        <v>156</v>
      </c>
      <c r="E3" s="130" t="s">
        <v>161</v>
      </c>
      <c r="F3" s="131" t="s">
        <v>152</v>
      </c>
      <c r="G3" s="132" t="s">
        <v>153</v>
      </c>
      <c r="H3" s="133" t="s">
        <v>164</v>
      </c>
      <c r="I3" s="134" t="s">
        <v>165</v>
      </c>
      <c r="J3" s="135" t="s">
        <v>154</v>
      </c>
      <c r="K3" s="136" t="s">
        <v>278</v>
      </c>
      <c r="L3" s="136" t="s">
        <v>168</v>
      </c>
      <c r="M3" s="137" t="s">
        <v>155</v>
      </c>
      <c r="N3" s="136" t="s">
        <v>171</v>
      </c>
      <c r="O3" s="132" t="s">
        <v>17</v>
      </c>
      <c r="P3" s="136" t="s">
        <v>175</v>
      </c>
      <c r="Q3" s="136" t="s">
        <v>176</v>
      </c>
      <c r="R3" s="530" t="s">
        <v>151</v>
      </c>
    </row>
    <row r="4" spans="1:18" s="138" customFormat="1" ht="12.75" customHeight="1">
      <c r="A4" s="528"/>
      <c r="B4" s="139" t="s">
        <v>274</v>
      </c>
      <c r="C4" s="139" t="s">
        <v>273</v>
      </c>
      <c r="D4" s="139" t="s">
        <v>6</v>
      </c>
      <c r="E4" s="139" t="s">
        <v>18</v>
      </c>
      <c r="F4" s="140" t="s">
        <v>18</v>
      </c>
      <c r="G4" s="139" t="s">
        <v>18</v>
      </c>
      <c r="H4" s="139" t="s">
        <v>18</v>
      </c>
      <c r="I4" s="141" t="s">
        <v>5</v>
      </c>
      <c r="J4" s="142" t="s">
        <v>18</v>
      </c>
      <c r="K4" s="143" t="s">
        <v>167</v>
      </c>
      <c r="L4" s="143" t="s">
        <v>280</v>
      </c>
      <c r="M4" s="140" t="s">
        <v>18</v>
      </c>
      <c r="N4" s="144" t="s">
        <v>172</v>
      </c>
      <c r="O4" s="139" t="s">
        <v>18</v>
      </c>
      <c r="P4" s="143" t="s">
        <v>177</v>
      </c>
      <c r="Q4" s="143" t="s">
        <v>178</v>
      </c>
      <c r="R4" s="531"/>
    </row>
    <row r="5" spans="1:18" s="138" customFormat="1" ht="15" customHeight="1">
      <c r="A5" s="528"/>
      <c r="B5" s="145"/>
      <c r="C5" s="146"/>
      <c r="D5" s="145" t="s">
        <v>275</v>
      </c>
      <c r="E5" s="147" t="s">
        <v>162</v>
      </c>
      <c r="F5" s="140" t="s">
        <v>8</v>
      </c>
      <c r="G5" s="139" t="s">
        <v>7</v>
      </c>
      <c r="H5" s="147" t="s">
        <v>276</v>
      </c>
      <c r="I5" s="141"/>
      <c r="J5" s="142"/>
      <c r="K5" s="143"/>
      <c r="L5" s="143" t="s">
        <v>169</v>
      </c>
      <c r="M5" s="148"/>
      <c r="N5" s="144" t="s">
        <v>173</v>
      </c>
      <c r="O5" s="149"/>
      <c r="P5" s="143" t="s">
        <v>281</v>
      </c>
      <c r="Q5" s="143"/>
      <c r="R5" s="531"/>
    </row>
    <row r="6" spans="1:18" s="138" customFormat="1" ht="18" customHeight="1">
      <c r="A6" s="529"/>
      <c r="B6" s="150" t="s">
        <v>9</v>
      </c>
      <c r="C6" s="150" t="s">
        <v>7</v>
      </c>
      <c r="D6" s="150" t="s">
        <v>149</v>
      </c>
      <c r="E6" s="151" t="s">
        <v>163</v>
      </c>
      <c r="F6" s="152" t="s">
        <v>11</v>
      </c>
      <c r="G6" s="151" t="s">
        <v>148</v>
      </c>
      <c r="H6" s="151" t="s">
        <v>277</v>
      </c>
      <c r="I6" s="153" t="s">
        <v>166</v>
      </c>
      <c r="J6" s="154" t="s">
        <v>149</v>
      </c>
      <c r="K6" s="155" t="s">
        <v>279</v>
      </c>
      <c r="L6" s="155" t="s">
        <v>170</v>
      </c>
      <c r="M6" s="156" t="s">
        <v>150</v>
      </c>
      <c r="N6" s="155" t="s">
        <v>174</v>
      </c>
      <c r="O6" s="150" t="s">
        <v>10</v>
      </c>
      <c r="P6" s="155" t="s">
        <v>282</v>
      </c>
      <c r="Q6" s="155" t="s">
        <v>0</v>
      </c>
      <c r="R6" s="532"/>
    </row>
    <row r="7" spans="1:18" s="138" customFormat="1" ht="9" customHeight="1">
      <c r="A7" s="157"/>
      <c r="B7" s="133"/>
      <c r="C7" s="133"/>
      <c r="D7" s="133"/>
      <c r="E7" s="158"/>
      <c r="F7" s="158"/>
      <c r="G7" s="158"/>
      <c r="H7" s="158"/>
      <c r="I7" s="159"/>
      <c r="J7" s="158"/>
      <c r="K7" s="160"/>
      <c r="L7" s="160"/>
      <c r="M7" s="133"/>
      <c r="N7" s="160"/>
      <c r="O7" s="133"/>
      <c r="P7" s="160"/>
      <c r="Q7" s="161"/>
      <c r="R7" s="162"/>
    </row>
    <row r="8" spans="1:18" s="170" customFormat="1" ht="30" customHeight="1">
      <c r="A8" s="163" t="s">
        <v>205</v>
      </c>
      <c r="B8" s="164">
        <v>0</v>
      </c>
      <c r="C8" s="165">
        <v>0</v>
      </c>
      <c r="D8" s="166">
        <v>0</v>
      </c>
      <c r="E8" s="167">
        <v>284</v>
      </c>
      <c r="F8" s="167">
        <v>712</v>
      </c>
      <c r="G8" s="165">
        <v>0</v>
      </c>
      <c r="H8" s="168">
        <v>260</v>
      </c>
      <c r="I8" s="165">
        <v>0</v>
      </c>
      <c r="J8" s="165">
        <v>0</v>
      </c>
      <c r="K8" s="165">
        <v>0</v>
      </c>
      <c r="L8" s="165">
        <v>0</v>
      </c>
      <c r="M8" s="169">
        <v>300</v>
      </c>
      <c r="N8" s="170">
        <v>18070</v>
      </c>
      <c r="O8" s="165">
        <v>0</v>
      </c>
      <c r="P8" s="165">
        <v>0</v>
      </c>
      <c r="Q8" s="171">
        <v>0</v>
      </c>
      <c r="R8" s="172" t="s">
        <v>205</v>
      </c>
    </row>
    <row r="9" spans="1:18" s="170" customFormat="1" ht="30" customHeight="1">
      <c r="A9" s="163" t="s">
        <v>208</v>
      </c>
      <c r="B9" s="164">
        <v>0</v>
      </c>
      <c r="C9" s="165">
        <v>0</v>
      </c>
      <c r="D9" s="166">
        <v>0</v>
      </c>
      <c r="E9" s="167">
        <v>154</v>
      </c>
      <c r="F9" s="167">
        <v>8142</v>
      </c>
      <c r="G9" s="165">
        <v>0</v>
      </c>
      <c r="H9" s="168">
        <v>3364</v>
      </c>
      <c r="I9" s="165">
        <v>0</v>
      </c>
      <c r="J9" s="165">
        <v>0</v>
      </c>
      <c r="K9" s="165">
        <v>0</v>
      </c>
      <c r="L9" s="165">
        <v>0</v>
      </c>
      <c r="M9" s="169">
        <v>300</v>
      </c>
      <c r="N9" s="170">
        <v>1146</v>
      </c>
      <c r="O9" s="165">
        <v>0</v>
      </c>
      <c r="P9" s="165">
        <v>0</v>
      </c>
      <c r="Q9" s="171">
        <v>0</v>
      </c>
      <c r="R9" s="172" t="s">
        <v>208</v>
      </c>
    </row>
    <row r="10" spans="1:18" s="170" customFormat="1" ht="30" customHeight="1">
      <c r="A10" s="163" t="s">
        <v>212</v>
      </c>
      <c r="B10" s="164">
        <v>0</v>
      </c>
      <c r="C10" s="165">
        <v>0</v>
      </c>
      <c r="D10" s="166">
        <v>0</v>
      </c>
      <c r="E10" s="167">
        <v>107</v>
      </c>
      <c r="F10" s="167">
        <v>5252</v>
      </c>
      <c r="G10" s="165">
        <v>0</v>
      </c>
      <c r="H10" s="168">
        <v>181</v>
      </c>
      <c r="I10" s="165">
        <v>0</v>
      </c>
      <c r="J10" s="165">
        <v>0</v>
      </c>
      <c r="K10" s="165">
        <v>0</v>
      </c>
      <c r="L10" s="165">
        <v>0</v>
      </c>
      <c r="M10" s="169">
        <v>300</v>
      </c>
      <c r="N10" s="170">
        <v>4699</v>
      </c>
      <c r="O10" s="165">
        <v>0</v>
      </c>
      <c r="P10" s="165">
        <v>0</v>
      </c>
      <c r="Q10" s="171">
        <v>0</v>
      </c>
      <c r="R10" s="172" t="s">
        <v>212</v>
      </c>
    </row>
    <row r="11" spans="1:18" s="170" customFormat="1" ht="30" customHeight="1">
      <c r="A11" s="173">
        <v>2018</v>
      </c>
      <c r="B11" s="164">
        <v>0</v>
      </c>
      <c r="C11" s="165">
        <v>0</v>
      </c>
      <c r="D11" s="166">
        <v>0</v>
      </c>
      <c r="E11" s="167">
        <v>187</v>
      </c>
      <c r="F11" s="167">
        <v>5251</v>
      </c>
      <c r="G11" s="165">
        <v>0</v>
      </c>
      <c r="H11" s="168">
        <v>1411</v>
      </c>
      <c r="I11" s="165">
        <v>0</v>
      </c>
      <c r="J11" s="165">
        <v>0</v>
      </c>
      <c r="K11" s="165">
        <v>0</v>
      </c>
      <c r="L11" s="165">
        <v>0</v>
      </c>
      <c r="M11" s="169">
        <v>600</v>
      </c>
      <c r="N11" s="170">
        <v>5365</v>
      </c>
      <c r="O11" s="165">
        <v>0</v>
      </c>
      <c r="P11" s="165">
        <v>0</v>
      </c>
      <c r="Q11" s="171">
        <v>0</v>
      </c>
      <c r="R11" s="174">
        <v>2018</v>
      </c>
    </row>
    <row r="12" spans="1:18" s="416" customFormat="1" ht="30" customHeight="1">
      <c r="A12" s="49">
        <v>2019</v>
      </c>
      <c r="B12" s="414">
        <v>0</v>
      </c>
      <c r="C12" s="414">
        <v>0</v>
      </c>
      <c r="D12" s="414">
        <v>0</v>
      </c>
      <c r="E12" s="414">
        <v>1988</v>
      </c>
      <c r="F12" s="414">
        <v>660</v>
      </c>
      <c r="G12" s="414">
        <v>0</v>
      </c>
      <c r="H12" s="414">
        <v>190</v>
      </c>
      <c r="I12" s="414">
        <v>0</v>
      </c>
      <c r="J12" s="414">
        <v>0</v>
      </c>
      <c r="K12" s="414">
        <v>0</v>
      </c>
      <c r="L12" s="414">
        <v>0</v>
      </c>
      <c r="M12" s="414">
        <v>0</v>
      </c>
      <c r="N12" s="414">
        <v>1160</v>
      </c>
      <c r="O12" s="414">
        <v>0</v>
      </c>
      <c r="P12" s="414">
        <v>0</v>
      </c>
      <c r="Q12" s="415">
        <v>0</v>
      </c>
      <c r="R12" s="383">
        <v>2019</v>
      </c>
    </row>
    <row r="13" spans="1:18" s="175" customFormat="1" ht="30" customHeight="1">
      <c r="A13" s="453">
        <v>2020</v>
      </c>
      <c r="B13" s="454">
        <v>0</v>
      </c>
      <c r="C13" s="454">
        <v>0</v>
      </c>
      <c r="D13" s="454">
        <v>0</v>
      </c>
      <c r="E13" s="454">
        <v>596</v>
      </c>
      <c r="F13" s="454">
        <v>313</v>
      </c>
      <c r="G13" s="454">
        <v>0</v>
      </c>
      <c r="H13" s="454">
        <v>774</v>
      </c>
      <c r="I13" s="454">
        <v>0</v>
      </c>
      <c r="J13" s="454">
        <v>0</v>
      </c>
      <c r="K13" s="454">
        <v>0</v>
      </c>
      <c r="L13" s="454">
        <v>0</v>
      </c>
      <c r="M13" s="454">
        <v>0</v>
      </c>
      <c r="N13" s="454">
        <v>2900</v>
      </c>
      <c r="O13" s="454">
        <v>0</v>
      </c>
      <c r="P13" s="454">
        <v>0</v>
      </c>
      <c r="Q13" s="455">
        <v>0</v>
      </c>
      <c r="R13" s="456">
        <v>2020</v>
      </c>
    </row>
    <row r="14" spans="1:18" s="175" customFormat="1" ht="12" customHeight="1">
      <c r="A14" s="176"/>
      <c r="B14" s="177"/>
      <c r="C14" s="178"/>
      <c r="D14" s="178"/>
      <c r="E14" s="179"/>
      <c r="F14" s="180"/>
      <c r="G14" s="181"/>
      <c r="H14" s="180"/>
      <c r="I14" s="177"/>
      <c r="J14" s="177"/>
      <c r="K14" s="177"/>
      <c r="L14" s="177"/>
      <c r="M14" s="182"/>
      <c r="N14" s="179"/>
      <c r="O14" s="177"/>
      <c r="P14" s="179"/>
      <c r="Q14" s="183"/>
      <c r="R14" s="184"/>
    </row>
    <row r="15" spans="1:18" s="187" customFormat="1" ht="15.75" customHeight="1">
      <c r="A15" s="185" t="s">
        <v>158</v>
      </c>
      <c r="B15" s="186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R15" s="188" t="s">
        <v>283</v>
      </c>
    </row>
    <row r="16" spans="1:18">
      <c r="A16" s="185" t="s">
        <v>302</v>
      </c>
      <c r="M16" s="191"/>
    </row>
    <row r="17" spans="13:13">
      <c r="M17" s="191"/>
    </row>
    <row r="18" spans="13:13">
      <c r="M18" s="191"/>
    </row>
    <row r="19" spans="13:13">
      <c r="M19" s="191"/>
    </row>
    <row r="20" spans="13:13">
      <c r="M20" s="191"/>
    </row>
    <row r="21" spans="13:13">
      <c r="M21" s="191"/>
    </row>
    <row r="22" spans="13:13">
      <c r="M22" s="191"/>
    </row>
    <row r="23" spans="13:13">
      <c r="M23" s="191"/>
    </row>
    <row r="24" spans="13:13">
      <c r="M24" s="191"/>
    </row>
    <row r="25" spans="13:13">
      <c r="M25" s="191"/>
    </row>
    <row r="26" spans="13:13">
      <c r="M26" s="191"/>
    </row>
    <row r="27" spans="13:13">
      <c r="M27" s="191"/>
    </row>
    <row r="28" spans="13:13">
      <c r="M28" s="191"/>
    </row>
    <row r="29" spans="13:13">
      <c r="M29" s="191"/>
    </row>
    <row r="30" spans="13:13">
      <c r="M30" s="191"/>
    </row>
    <row r="31" spans="13:13">
      <c r="M31" s="191"/>
    </row>
    <row r="32" spans="13:13">
      <c r="M32" s="191"/>
    </row>
    <row r="33" spans="13:13">
      <c r="M33" s="191"/>
    </row>
    <row r="34" spans="13:13">
      <c r="M34" s="191"/>
    </row>
    <row r="35" spans="13:13">
      <c r="M35" s="191"/>
    </row>
    <row r="36" spans="13:13">
      <c r="M36" s="191"/>
    </row>
    <row r="37" spans="13:13">
      <c r="M37" s="191"/>
    </row>
    <row r="38" spans="13:13">
      <c r="M38" s="191"/>
    </row>
    <row r="39" spans="13:13">
      <c r="M39" s="191"/>
    </row>
    <row r="40" spans="13:13">
      <c r="M40" s="191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A8:A10 R8:R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R13" sqref="R13"/>
    </sheetView>
  </sheetViews>
  <sheetFormatPr defaultRowHeight="14.25"/>
  <cols>
    <col min="1" max="1" width="9" style="199"/>
    <col min="2" max="15" width="10.625" style="199" customWidth="1"/>
    <col min="16" max="16384" width="9" style="199"/>
  </cols>
  <sheetData>
    <row r="1" spans="1:16" ht="18.75">
      <c r="A1" s="193"/>
      <c r="B1" s="20"/>
      <c r="C1" s="194"/>
      <c r="D1" s="20"/>
      <c r="E1" s="195"/>
      <c r="F1" s="106"/>
      <c r="G1" s="196"/>
      <c r="H1" s="106"/>
      <c r="I1" s="196"/>
      <c r="J1" s="196"/>
      <c r="K1" s="196"/>
      <c r="L1" s="197"/>
      <c r="M1" s="198"/>
      <c r="N1" s="197"/>
      <c r="O1" s="198"/>
      <c r="P1" s="197"/>
    </row>
    <row r="2" spans="1:16" s="189" customFormat="1" ht="34.5" customHeight="1">
      <c r="A2" s="536" t="s">
        <v>265</v>
      </c>
      <c r="B2" s="536"/>
      <c r="C2" s="536"/>
      <c r="D2" s="536"/>
      <c r="E2" s="536"/>
      <c r="F2" s="536"/>
      <c r="G2" s="536"/>
      <c r="H2" s="536"/>
      <c r="I2" s="537" t="s">
        <v>284</v>
      </c>
      <c r="J2" s="537"/>
      <c r="K2" s="537"/>
      <c r="L2" s="537"/>
      <c r="M2" s="537"/>
      <c r="N2" s="537"/>
      <c r="O2" s="537"/>
      <c r="P2" s="537"/>
    </row>
    <row r="3" spans="1:16" ht="21.75" customHeight="1" thickBot="1">
      <c r="A3" s="23" t="s">
        <v>19</v>
      </c>
      <c r="B3" s="23"/>
      <c r="C3" s="200"/>
      <c r="D3" s="23"/>
      <c r="E3" s="201"/>
      <c r="F3" s="202"/>
      <c r="G3" s="203"/>
      <c r="H3" s="204"/>
      <c r="I3" s="205"/>
      <c r="J3" s="205"/>
      <c r="K3" s="205"/>
      <c r="L3" s="22"/>
      <c r="M3" s="206"/>
      <c r="N3" s="22"/>
      <c r="O3" s="206"/>
      <c r="P3" s="207" t="s">
        <v>179</v>
      </c>
    </row>
    <row r="4" spans="1:16" ht="20.25" customHeight="1" thickTop="1">
      <c r="A4" s="78"/>
      <c r="B4" s="208" t="s">
        <v>180</v>
      </c>
      <c r="C4" s="209"/>
      <c r="D4" s="210" t="s">
        <v>221</v>
      </c>
      <c r="E4" s="209"/>
      <c r="F4" s="210" t="s">
        <v>181</v>
      </c>
      <c r="G4" s="211"/>
      <c r="H4" s="78" t="s">
        <v>222</v>
      </c>
      <c r="I4" s="212"/>
      <c r="J4" s="213" t="s">
        <v>223</v>
      </c>
      <c r="K4" s="214"/>
      <c r="L4" s="488" t="s">
        <v>224</v>
      </c>
      <c r="M4" s="534"/>
      <c r="N4" s="488" t="s">
        <v>182</v>
      </c>
      <c r="O4" s="534"/>
      <c r="P4" s="215"/>
    </row>
    <row r="5" spans="1:16" ht="20.25" customHeight="1">
      <c r="A5" s="78" t="s">
        <v>183</v>
      </c>
      <c r="B5" s="216" t="s">
        <v>4</v>
      </c>
      <c r="C5" s="217"/>
      <c r="D5" s="216" t="s">
        <v>204</v>
      </c>
      <c r="E5" s="217"/>
      <c r="F5" s="216" t="s">
        <v>184</v>
      </c>
      <c r="G5" s="86"/>
      <c r="H5" s="490" t="s">
        <v>185</v>
      </c>
      <c r="I5" s="538"/>
      <c r="J5" s="218"/>
      <c r="K5" s="219"/>
      <c r="L5" s="490"/>
      <c r="M5" s="535"/>
      <c r="N5" s="490" t="s">
        <v>186</v>
      </c>
      <c r="O5" s="535"/>
      <c r="P5" s="220" t="s">
        <v>187</v>
      </c>
    </row>
    <row r="6" spans="1:16" ht="20.25" customHeight="1">
      <c r="A6" s="78"/>
      <c r="B6" s="208" t="s">
        <v>20</v>
      </c>
      <c r="C6" s="221" t="s">
        <v>23</v>
      </c>
      <c r="D6" s="208" t="s">
        <v>20</v>
      </c>
      <c r="E6" s="221" t="s">
        <v>23</v>
      </c>
      <c r="F6" s="208" t="s">
        <v>20</v>
      </c>
      <c r="G6" s="222" t="s">
        <v>23</v>
      </c>
      <c r="H6" s="78" t="s">
        <v>20</v>
      </c>
      <c r="I6" s="223" t="s">
        <v>23</v>
      </c>
      <c r="J6" s="224" t="s">
        <v>22</v>
      </c>
      <c r="K6" s="224" t="s">
        <v>188</v>
      </c>
      <c r="L6" s="225" t="s">
        <v>20</v>
      </c>
      <c r="M6" s="225" t="s">
        <v>23</v>
      </c>
      <c r="N6" s="225" t="s">
        <v>20</v>
      </c>
      <c r="O6" s="225" t="s">
        <v>23</v>
      </c>
      <c r="P6" s="220"/>
    </row>
    <row r="7" spans="1:16" ht="20.25" customHeight="1">
      <c r="A7" s="226"/>
      <c r="B7" s="216" t="s">
        <v>12</v>
      </c>
      <c r="C7" s="87" t="s">
        <v>189</v>
      </c>
      <c r="D7" s="216" t="s">
        <v>12</v>
      </c>
      <c r="E7" s="87" t="s">
        <v>189</v>
      </c>
      <c r="F7" s="216" t="s">
        <v>12</v>
      </c>
      <c r="G7" s="87" t="s">
        <v>189</v>
      </c>
      <c r="H7" s="226" t="s">
        <v>12</v>
      </c>
      <c r="I7" s="87" t="s">
        <v>189</v>
      </c>
      <c r="J7" s="227" t="s">
        <v>12</v>
      </c>
      <c r="K7" s="228" t="s">
        <v>189</v>
      </c>
      <c r="L7" s="228" t="s">
        <v>12</v>
      </c>
      <c r="M7" s="228" t="s">
        <v>189</v>
      </c>
      <c r="N7" s="228" t="s">
        <v>12</v>
      </c>
      <c r="O7" s="228" t="s">
        <v>189</v>
      </c>
      <c r="P7" s="229"/>
    </row>
    <row r="8" spans="1:16" ht="8.25" customHeight="1">
      <c r="A8" s="230"/>
      <c r="B8" s="231"/>
      <c r="C8" s="78"/>
      <c r="D8" s="78"/>
      <c r="E8" s="78"/>
      <c r="F8" s="78"/>
      <c r="G8" s="78"/>
      <c r="H8" s="78"/>
      <c r="I8" s="78"/>
      <c r="J8" s="78"/>
      <c r="K8" s="78"/>
      <c r="L8" s="42"/>
      <c r="M8" s="42"/>
      <c r="N8" s="42"/>
      <c r="O8" s="42"/>
      <c r="P8" s="232"/>
    </row>
    <row r="9" spans="1:16" ht="35.1" customHeight="1">
      <c r="A9" s="233" t="s">
        <v>205</v>
      </c>
      <c r="B9" s="234">
        <v>7</v>
      </c>
      <c r="C9" s="234">
        <v>15</v>
      </c>
      <c r="D9" s="235">
        <v>5</v>
      </c>
      <c r="E9" s="235">
        <v>9</v>
      </c>
      <c r="F9" s="236">
        <v>2</v>
      </c>
      <c r="G9" s="236">
        <v>6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  <c r="O9" s="236">
        <v>0</v>
      </c>
      <c r="P9" s="237" t="s">
        <v>205</v>
      </c>
    </row>
    <row r="10" spans="1:16" ht="35.1" customHeight="1">
      <c r="A10" s="233" t="s">
        <v>209</v>
      </c>
      <c r="B10" s="234">
        <v>9</v>
      </c>
      <c r="C10" s="234">
        <v>24</v>
      </c>
      <c r="D10" s="235">
        <v>7</v>
      </c>
      <c r="E10" s="235">
        <v>21</v>
      </c>
      <c r="F10" s="236">
        <v>2</v>
      </c>
      <c r="G10" s="236">
        <v>3</v>
      </c>
      <c r="H10" s="236">
        <v>0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  <c r="O10" s="236">
        <v>0</v>
      </c>
      <c r="P10" s="237" t="s">
        <v>208</v>
      </c>
    </row>
    <row r="11" spans="1:16" ht="35.1" customHeight="1">
      <c r="A11" s="233" t="s">
        <v>225</v>
      </c>
      <c r="B11" s="234">
        <v>6.1</v>
      </c>
      <c r="C11" s="234">
        <v>16.5</v>
      </c>
      <c r="D11" s="235">
        <v>3</v>
      </c>
      <c r="E11" s="235">
        <v>9</v>
      </c>
      <c r="F11" s="236">
        <v>3.1</v>
      </c>
      <c r="G11" s="236">
        <v>7.5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  <c r="O11" s="236">
        <v>0</v>
      </c>
      <c r="P11" s="237" t="s">
        <v>225</v>
      </c>
    </row>
    <row r="12" spans="1:16" ht="35.1" customHeight="1">
      <c r="A12" s="238">
        <v>2018</v>
      </c>
      <c r="B12" s="234">
        <v>6</v>
      </c>
      <c r="C12" s="234">
        <v>15.3</v>
      </c>
      <c r="D12" s="234">
        <v>5</v>
      </c>
      <c r="E12" s="234">
        <v>15</v>
      </c>
      <c r="F12" s="234">
        <v>1</v>
      </c>
      <c r="G12" s="234">
        <v>0.3</v>
      </c>
      <c r="H12" s="234">
        <v>0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0</v>
      </c>
      <c r="O12" s="234">
        <v>0</v>
      </c>
      <c r="P12" s="239">
        <v>2018</v>
      </c>
    </row>
    <row r="13" spans="1:16" s="240" customFormat="1" ht="35.1" customHeight="1">
      <c r="A13" s="238">
        <v>2019</v>
      </c>
      <c r="B13" s="234">
        <f>SUM(D13,F13,H13,J13,L13,N13)</f>
        <v>6.5</v>
      </c>
      <c r="C13" s="234">
        <f>SUM(E13,G13,I13,K13,M13,O13)</f>
        <v>16.899999999999999</v>
      </c>
      <c r="D13" s="234">
        <v>0</v>
      </c>
      <c r="E13" s="234">
        <v>0</v>
      </c>
      <c r="F13" s="234">
        <v>0.5</v>
      </c>
      <c r="G13" s="234">
        <v>1.5</v>
      </c>
      <c r="H13" s="234">
        <v>0</v>
      </c>
      <c r="I13" s="234">
        <v>0</v>
      </c>
      <c r="J13" s="234">
        <v>6</v>
      </c>
      <c r="K13" s="234">
        <v>15.4</v>
      </c>
      <c r="L13" s="234">
        <v>0</v>
      </c>
      <c r="M13" s="234">
        <v>0</v>
      </c>
      <c r="N13" s="234">
        <v>0</v>
      </c>
      <c r="O13" s="234">
        <v>0</v>
      </c>
      <c r="P13" s="239">
        <v>2019</v>
      </c>
    </row>
    <row r="14" spans="1:16" s="240" customFormat="1" ht="35.1" customHeight="1">
      <c r="A14" s="457">
        <v>2020</v>
      </c>
      <c r="B14" s="458">
        <v>7</v>
      </c>
      <c r="C14" s="458">
        <v>18.2</v>
      </c>
      <c r="D14" s="458">
        <v>6</v>
      </c>
      <c r="E14" s="458">
        <v>18</v>
      </c>
      <c r="F14" s="458">
        <v>1</v>
      </c>
      <c r="G14" s="458">
        <v>0.2</v>
      </c>
      <c r="H14" s="458">
        <v>0</v>
      </c>
      <c r="I14" s="458">
        <v>0</v>
      </c>
      <c r="J14" s="458">
        <v>0</v>
      </c>
      <c r="K14" s="458">
        <v>0</v>
      </c>
      <c r="L14" s="458">
        <v>0</v>
      </c>
      <c r="M14" s="458">
        <v>0</v>
      </c>
      <c r="N14" s="458">
        <v>0</v>
      </c>
      <c r="O14" s="458">
        <v>0</v>
      </c>
      <c r="P14" s="459">
        <v>2020</v>
      </c>
    </row>
    <row r="15" spans="1:16" ht="10.5" customHeight="1">
      <c r="A15" s="241"/>
      <c r="B15" s="242"/>
      <c r="C15" s="243"/>
      <c r="D15" s="244"/>
      <c r="E15" s="245"/>
      <c r="F15" s="242"/>
      <c r="G15" s="242"/>
      <c r="H15" s="246"/>
      <c r="I15" s="246"/>
      <c r="J15" s="244"/>
      <c r="K15" s="244"/>
      <c r="L15" s="245"/>
      <c r="M15" s="245"/>
      <c r="N15" s="245"/>
      <c r="O15" s="245"/>
      <c r="P15" s="247"/>
    </row>
    <row r="16" spans="1:16" ht="18" customHeight="1">
      <c r="A16" s="248" t="s">
        <v>286</v>
      </c>
      <c r="B16" s="249"/>
      <c r="C16" s="249"/>
      <c r="D16" s="249"/>
      <c r="E16" s="250"/>
      <c r="F16" s="251"/>
      <c r="G16" s="252"/>
      <c r="H16" s="249"/>
      <c r="I16" s="249"/>
      <c r="J16" s="249"/>
      <c r="K16" s="249"/>
      <c r="L16" s="249"/>
      <c r="M16" s="249"/>
      <c r="N16" s="249"/>
      <c r="O16" s="249"/>
      <c r="P16" s="188" t="s">
        <v>287</v>
      </c>
    </row>
  </sheetData>
  <mergeCells count="7">
    <mergeCell ref="L4:M4"/>
    <mergeCell ref="N4:O4"/>
    <mergeCell ref="L5:M5"/>
    <mergeCell ref="N5:O5"/>
    <mergeCell ref="A2:H2"/>
    <mergeCell ref="I2:P2"/>
    <mergeCell ref="H5:I5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9" max="1048575" man="1"/>
  </colBreaks>
  <ignoredErrors>
    <ignoredError sqref="A9:A11 P9:P1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3"/>
  <sheetViews>
    <sheetView view="pageBreakPreview" zoomScaleNormal="100" zoomScaleSheetLayoutView="100" workbookViewId="0">
      <pane xSplit="1" ySplit="6" topLeftCell="B7" activePane="bottomRight" state="frozen"/>
      <selection activeCell="H24" sqref="H24"/>
      <selection pane="topRight" activeCell="H24" sqref="H24"/>
      <selection pane="bottomLeft" activeCell="H24" sqref="H24"/>
      <selection pane="bottomRight" activeCell="AA13" sqref="AA13"/>
    </sheetView>
  </sheetViews>
  <sheetFormatPr defaultRowHeight="14.25"/>
  <cols>
    <col min="1" max="1" width="10.375" style="192" customWidth="1"/>
    <col min="2" max="2" width="6" style="192" customWidth="1"/>
    <col min="3" max="3" width="6.5" style="304" customWidth="1"/>
    <col min="4" max="4" width="10.125" style="192" bestFit="1" customWidth="1"/>
    <col min="5" max="5" width="7.125" style="305" customWidth="1"/>
    <col min="6" max="6" width="6.75" style="306" customWidth="1"/>
    <col min="7" max="7" width="9.375" style="306" customWidth="1"/>
    <col min="8" max="8" width="5.5" style="307" customWidth="1"/>
    <col min="9" max="9" width="9.5" style="308" customWidth="1"/>
    <col min="10" max="10" width="8.875" style="307" customWidth="1"/>
    <col min="11" max="11" width="8.125" style="309" customWidth="1"/>
    <col min="12" max="12" width="8.125" style="310" customWidth="1"/>
    <col min="13" max="13" width="9.375" style="190" customWidth="1"/>
    <col min="14" max="14" width="6.875" style="190" customWidth="1"/>
    <col min="15" max="15" width="6.875" style="311" customWidth="1"/>
    <col min="16" max="16" width="8.625" style="190" customWidth="1"/>
    <col min="17" max="17" width="6.5" style="190" customWidth="1"/>
    <col min="18" max="18" width="6.875" style="311" customWidth="1"/>
    <col min="19" max="19" width="9.75" style="190" customWidth="1"/>
    <col min="20" max="20" width="9.125" style="190" bestFit="1" customWidth="1"/>
    <col min="21" max="16384" width="9" style="190"/>
  </cols>
  <sheetData>
    <row r="1" spans="1:20" s="126" customFormat="1" ht="24.75" customHeight="1">
      <c r="A1" s="539" t="s">
        <v>266</v>
      </c>
      <c r="B1" s="539"/>
      <c r="C1" s="539"/>
      <c r="D1" s="539"/>
      <c r="E1" s="539"/>
      <c r="F1" s="539"/>
      <c r="G1" s="539"/>
      <c r="H1" s="539"/>
      <c r="I1" s="539"/>
      <c r="J1" s="539"/>
      <c r="K1" s="533" t="s">
        <v>288</v>
      </c>
      <c r="L1" s="533"/>
      <c r="M1" s="533"/>
      <c r="N1" s="533"/>
      <c r="O1" s="533"/>
      <c r="P1" s="533"/>
      <c r="Q1" s="533"/>
      <c r="R1" s="533"/>
      <c r="S1" s="533"/>
      <c r="T1" s="533"/>
    </row>
    <row r="2" spans="1:20" s="129" customFormat="1" ht="26.25" customHeight="1" thickBot="1">
      <c r="A2" s="127" t="s">
        <v>293</v>
      </c>
      <c r="B2" s="127"/>
      <c r="C2" s="253"/>
      <c r="D2" s="127"/>
      <c r="E2" s="254"/>
      <c r="F2" s="255"/>
      <c r="G2" s="255"/>
      <c r="H2" s="256"/>
      <c r="I2" s="253"/>
      <c r="J2" s="256"/>
      <c r="K2" s="257"/>
      <c r="L2" s="258"/>
      <c r="M2" s="127"/>
      <c r="N2" s="127"/>
      <c r="O2" s="259"/>
      <c r="P2" s="127"/>
      <c r="Q2" s="127"/>
      <c r="R2" s="259"/>
      <c r="S2" s="260"/>
      <c r="T2" s="260" t="s">
        <v>292</v>
      </c>
    </row>
    <row r="3" spans="1:20" s="138" customFormat="1" ht="42.75" customHeight="1" thickTop="1">
      <c r="A3" s="527" t="s">
        <v>103</v>
      </c>
      <c r="B3" s="261" t="s">
        <v>102</v>
      </c>
      <c r="C3" s="262"/>
      <c r="D3" s="154"/>
      <c r="E3" s="263" t="s">
        <v>289</v>
      </c>
      <c r="F3" s="264"/>
      <c r="G3" s="265"/>
      <c r="H3" s="547" t="s">
        <v>290</v>
      </c>
      <c r="I3" s="548"/>
      <c r="J3" s="548"/>
      <c r="K3" s="266" t="s">
        <v>291</v>
      </c>
      <c r="L3" s="267"/>
      <c r="M3" s="154"/>
      <c r="N3" s="553" t="s">
        <v>101</v>
      </c>
      <c r="O3" s="554"/>
      <c r="P3" s="555"/>
      <c r="Q3" s="268" t="s">
        <v>100</v>
      </c>
      <c r="R3" s="269"/>
      <c r="S3" s="262"/>
      <c r="T3" s="530" t="s">
        <v>99</v>
      </c>
    </row>
    <row r="4" spans="1:20" s="138" customFormat="1" ht="17.25" customHeight="1">
      <c r="A4" s="528"/>
      <c r="B4" s="270" t="s">
        <v>21</v>
      </c>
      <c r="C4" s="271" t="s">
        <v>22</v>
      </c>
      <c r="D4" s="270" t="s">
        <v>13</v>
      </c>
      <c r="E4" s="272" t="s">
        <v>21</v>
      </c>
      <c r="F4" s="271" t="s">
        <v>22</v>
      </c>
      <c r="G4" s="270" t="s">
        <v>13</v>
      </c>
      <c r="H4" s="270" t="s">
        <v>98</v>
      </c>
      <c r="I4" s="273" t="s">
        <v>97</v>
      </c>
      <c r="J4" s="274" t="s">
        <v>13</v>
      </c>
      <c r="K4" s="142" t="s">
        <v>98</v>
      </c>
      <c r="L4" s="275" t="s">
        <v>97</v>
      </c>
      <c r="M4" s="147" t="s">
        <v>13</v>
      </c>
      <c r="N4" s="139" t="s">
        <v>98</v>
      </c>
      <c r="O4" s="276" t="s">
        <v>97</v>
      </c>
      <c r="P4" s="139" t="s">
        <v>13</v>
      </c>
      <c r="Q4" s="139" t="s">
        <v>98</v>
      </c>
      <c r="R4" s="275" t="s">
        <v>97</v>
      </c>
      <c r="S4" s="140" t="s">
        <v>13</v>
      </c>
      <c r="T4" s="531"/>
    </row>
    <row r="5" spans="1:20" s="138" customFormat="1" ht="17.25" customHeight="1">
      <c r="A5" s="528"/>
      <c r="B5" s="542" t="s">
        <v>14</v>
      </c>
      <c r="C5" s="549" t="s">
        <v>12</v>
      </c>
      <c r="D5" s="540" t="s">
        <v>96</v>
      </c>
      <c r="E5" s="551" t="s">
        <v>14</v>
      </c>
      <c r="F5" s="549" t="s">
        <v>12</v>
      </c>
      <c r="G5" s="540" t="s">
        <v>96</v>
      </c>
      <c r="H5" s="542" t="s">
        <v>14</v>
      </c>
      <c r="I5" s="543" t="s">
        <v>12</v>
      </c>
      <c r="J5" s="545" t="s">
        <v>96</v>
      </c>
      <c r="K5" s="556" t="s">
        <v>14</v>
      </c>
      <c r="L5" s="543" t="s">
        <v>12</v>
      </c>
      <c r="M5" s="540" t="s">
        <v>96</v>
      </c>
      <c r="N5" s="542" t="s">
        <v>14</v>
      </c>
      <c r="O5" s="543" t="s">
        <v>12</v>
      </c>
      <c r="P5" s="540" t="s">
        <v>96</v>
      </c>
      <c r="Q5" s="542" t="s">
        <v>14</v>
      </c>
      <c r="R5" s="543" t="s">
        <v>12</v>
      </c>
      <c r="S5" s="540" t="s">
        <v>96</v>
      </c>
      <c r="T5" s="531"/>
    </row>
    <row r="6" spans="1:20" s="138" customFormat="1" ht="17.25" customHeight="1">
      <c r="A6" s="529"/>
      <c r="B6" s="541"/>
      <c r="C6" s="550"/>
      <c r="D6" s="541"/>
      <c r="E6" s="552"/>
      <c r="F6" s="550"/>
      <c r="G6" s="541"/>
      <c r="H6" s="541"/>
      <c r="I6" s="544"/>
      <c r="J6" s="546"/>
      <c r="K6" s="557"/>
      <c r="L6" s="544"/>
      <c r="M6" s="541"/>
      <c r="N6" s="541"/>
      <c r="O6" s="544"/>
      <c r="P6" s="541"/>
      <c r="Q6" s="541"/>
      <c r="R6" s="544"/>
      <c r="S6" s="541"/>
      <c r="T6" s="532"/>
    </row>
    <row r="7" spans="1:20" s="138" customFormat="1" ht="12.75" customHeight="1">
      <c r="A7" s="277"/>
      <c r="C7" s="278"/>
      <c r="E7" s="279"/>
      <c r="F7" s="278"/>
      <c r="I7" s="280"/>
      <c r="L7" s="280"/>
      <c r="O7" s="280"/>
      <c r="R7" s="280"/>
      <c r="T7" s="281"/>
    </row>
    <row r="8" spans="1:20" s="170" customFormat="1" ht="35.1" customHeight="1">
      <c r="A8" s="282" t="s">
        <v>206</v>
      </c>
      <c r="B8" s="283">
        <v>2</v>
      </c>
      <c r="C8" s="284">
        <v>0.05</v>
      </c>
      <c r="D8" s="285">
        <v>31350</v>
      </c>
      <c r="E8" s="286">
        <v>0</v>
      </c>
      <c r="F8" s="286">
        <v>0</v>
      </c>
      <c r="G8" s="286">
        <v>0</v>
      </c>
      <c r="H8" s="286">
        <v>0</v>
      </c>
      <c r="I8" s="286">
        <v>0</v>
      </c>
      <c r="J8" s="286">
        <v>0</v>
      </c>
      <c r="K8" s="287">
        <v>0</v>
      </c>
      <c r="L8" s="288">
        <v>0</v>
      </c>
      <c r="M8" s="286">
        <v>0</v>
      </c>
      <c r="N8" s="287">
        <v>2</v>
      </c>
      <c r="O8" s="288">
        <v>0.05</v>
      </c>
      <c r="P8" s="285">
        <v>31350</v>
      </c>
      <c r="Q8" s="288">
        <v>0</v>
      </c>
      <c r="R8" s="288">
        <v>0</v>
      </c>
      <c r="S8" s="286">
        <v>0</v>
      </c>
      <c r="T8" s="289" t="s">
        <v>205</v>
      </c>
    </row>
    <row r="9" spans="1:20" s="170" customFormat="1" ht="35.1" customHeight="1">
      <c r="A9" s="282" t="s">
        <v>208</v>
      </c>
      <c r="B9" s="283">
        <v>7</v>
      </c>
      <c r="C9" s="284">
        <v>1.23</v>
      </c>
      <c r="D9" s="285">
        <v>173112</v>
      </c>
      <c r="E9" s="286">
        <v>0</v>
      </c>
      <c r="F9" s="286">
        <v>0</v>
      </c>
      <c r="G9" s="286">
        <v>0</v>
      </c>
      <c r="H9" s="286">
        <v>0</v>
      </c>
      <c r="I9" s="286">
        <v>0</v>
      </c>
      <c r="J9" s="286">
        <v>0</v>
      </c>
      <c r="K9" s="287">
        <v>5</v>
      </c>
      <c r="L9" s="288">
        <v>1.04</v>
      </c>
      <c r="M9" s="290">
        <v>164442</v>
      </c>
      <c r="N9" s="287">
        <v>2</v>
      </c>
      <c r="O9" s="288">
        <v>0.19</v>
      </c>
      <c r="P9" s="285">
        <v>8670</v>
      </c>
      <c r="Q9" s="288">
        <v>0</v>
      </c>
      <c r="R9" s="288">
        <v>0</v>
      </c>
      <c r="S9" s="286">
        <v>0</v>
      </c>
      <c r="T9" s="289" t="s">
        <v>208</v>
      </c>
    </row>
    <row r="10" spans="1:20" s="170" customFormat="1" ht="35.1" customHeight="1">
      <c r="A10" s="282" t="s">
        <v>212</v>
      </c>
      <c r="B10" s="283">
        <v>3</v>
      </c>
      <c r="C10" s="284">
        <v>1.02</v>
      </c>
      <c r="D10" s="285">
        <v>46542</v>
      </c>
      <c r="E10" s="286">
        <v>0</v>
      </c>
      <c r="F10" s="286">
        <v>0</v>
      </c>
      <c r="G10" s="286">
        <v>0</v>
      </c>
      <c r="H10" s="286">
        <v>0</v>
      </c>
      <c r="I10" s="286">
        <v>0</v>
      </c>
      <c r="J10" s="286">
        <v>0</v>
      </c>
      <c r="K10" s="287">
        <v>0</v>
      </c>
      <c r="L10" s="288">
        <v>0</v>
      </c>
      <c r="M10" s="288">
        <v>0</v>
      </c>
      <c r="N10" s="287">
        <v>3</v>
      </c>
      <c r="O10" s="288">
        <v>1.02</v>
      </c>
      <c r="P10" s="285">
        <v>46542</v>
      </c>
      <c r="Q10" s="288">
        <v>0</v>
      </c>
      <c r="R10" s="288">
        <v>0</v>
      </c>
      <c r="S10" s="286">
        <v>0</v>
      </c>
      <c r="T10" s="289" t="s">
        <v>212</v>
      </c>
    </row>
    <row r="11" spans="1:20" s="170" customFormat="1" ht="35.1" customHeight="1">
      <c r="A11" s="291">
        <v>2018</v>
      </c>
      <c r="B11" s="283">
        <v>1</v>
      </c>
      <c r="C11" s="284">
        <v>0.1</v>
      </c>
      <c r="D11" s="285">
        <v>19406</v>
      </c>
      <c r="E11" s="286">
        <v>0</v>
      </c>
      <c r="F11" s="286">
        <v>0</v>
      </c>
      <c r="G11" s="286">
        <v>0</v>
      </c>
      <c r="H11" s="286">
        <v>0</v>
      </c>
      <c r="I11" s="286">
        <v>0</v>
      </c>
      <c r="J11" s="286">
        <v>0</v>
      </c>
      <c r="K11" s="287">
        <v>1</v>
      </c>
      <c r="L11" s="288">
        <v>0.1</v>
      </c>
      <c r="M11" s="290">
        <v>19406</v>
      </c>
      <c r="N11" s="287">
        <v>0</v>
      </c>
      <c r="O11" s="288">
        <v>0</v>
      </c>
      <c r="P11" s="422">
        <v>0</v>
      </c>
      <c r="Q11" s="288">
        <v>0</v>
      </c>
      <c r="R11" s="288">
        <v>0</v>
      </c>
      <c r="S11" s="286">
        <v>0</v>
      </c>
      <c r="T11" s="292">
        <v>2018</v>
      </c>
    </row>
    <row r="12" spans="1:20" s="416" customFormat="1" ht="35.1" customHeight="1">
      <c r="A12" s="417">
        <v>2019</v>
      </c>
      <c r="B12" s="418">
        <f>SUM(E12,H12,K12,N12,Q12)</f>
        <v>2</v>
      </c>
      <c r="C12" s="419">
        <f>SUM(F12,I12,L12,O12,R12)</f>
        <v>0.92</v>
      </c>
      <c r="D12" s="420">
        <f>SUM(G12,J12,M12,P12,S12)</f>
        <v>0</v>
      </c>
      <c r="E12" s="421">
        <v>0</v>
      </c>
      <c r="F12" s="421">
        <v>0</v>
      </c>
      <c r="G12" s="421">
        <v>0</v>
      </c>
      <c r="H12" s="421">
        <v>0</v>
      </c>
      <c r="I12" s="421">
        <v>0</v>
      </c>
      <c r="J12" s="421">
        <v>0</v>
      </c>
      <c r="K12" s="422">
        <v>2</v>
      </c>
      <c r="L12" s="423">
        <v>0.92</v>
      </c>
      <c r="M12" s="422">
        <v>0</v>
      </c>
      <c r="N12" s="422">
        <v>0</v>
      </c>
      <c r="O12" s="423">
        <v>0</v>
      </c>
      <c r="P12" s="422">
        <v>0</v>
      </c>
      <c r="Q12" s="422">
        <v>0</v>
      </c>
      <c r="R12" s="422">
        <v>0</v>
      </c>
      <c r="S12" s="422">
        <v>0</v>
      </c>
      <c r="T12" s="412">
        <v>2019</v>
      </c>
    </row>
    <row r="13" spans="1:20" s="175" customFormat="1" ht="35.1" customHeight="1">
      <c r="A13" s="460">
        <v>2020</v>
      </c>
      <c r="B13" s="461">
        <v>1</v>
      </c>
      <c r="C13" s="462">
        <v>0.31</v>
      </c>
      <c r="D13" s="463">
        <v>80668</v>
      </c>
      <c r="E13" s="464">
        <v>0</v>
      </c>
      <c r="F13" s="464">
        <v>0</v>
      </c>
      <c r="G13" s="464">
        <v>0</v>
      </c>
      <c r="H13" s="464">
        <v>0</v>
      </c>
      <c r="I13" s="464">
        <v>0</v>
      </c>
      <c r="J13" s="464">
        <v>0</v>
      </c>
      <c r="K13" s="465">
        <v>1</v>
      </c>
      <c r="L13" s="466">
        <v>0.31</v>
      </c>
      <c r="M13" s="463">
        <v>80668</v>
      </c>
      <c r="N13" s="465">
        <v>0</v>
      </c>
      <c r="O13" s="466">
        <v>0</v>
      </c>
      <c r="P13" s="465">
        <v>0</v>
      </c>
      <c r="Q13" s="465">
        <v>0</v>
      </c>
      <c r="R13" s="465">
        <v>0</v>
      </c>
      <c r="S13" s="465">
        <v>0</v>
      </c>
      <c r="T13" s="467">
        <v>2020</v>
      </c>
    </row>
    <row r="14" spans="1:20" s="175" customFormat="1" ht="11.25" customHeight="1">
      <c r="A14" s="293"/>
      <c r="B14" s="294"/>
      <c r="C14" s="295"/>
      <c r="D14" s="296"/>
      <c r="E14" s="297"/>
      <c r="F14" s="297"/>
      <c r="G14" s="297"/>
      <c r="H14" s="297"/>
      <c r="I14" s="297"/>
      <c r="J14" s="297"/>
      <c r="K14" s="297"/>
      <c r="L14" s="297"/>
      <c r="M14" s="298"/>
      <c r="N14" s="299"/>
      <c r="O14" s="299"/>
      <c r="P14" s="297"/>
      <c r="Q14" s="297"/>
      <c r="R14" s="297"/>
      <c r="S14" s="300"/>
      <c r="T14" s="301"/>
    </row>
    <row r="15" spans="1:20" s="187" customFormat="1" ht="15.75" customHeight="1">
      <c r="A15" s="248" t="s">
        <v>286</v>
      </c>
      <c r="B15" s="186"/>
      <c r="C15" s="185"/>
      <c r="D15" s="185"/>
      <c r="E15" s="185"/>
      <c r="F15" s="185"/>
      <c r="S15" s="302"/>
      <c r="T15" s="188" t="s">
        <v>287</v>
      </c>
    </row>
    <row r="16" spans="1:20">
      <c r="B16" s="303"/>
      <c r="Q16" s="312"/>
    </row>
    <row r="17" spans="2:17">
      <c r="B17" s="303"/>
      <c r="Q17" s="312"/>
    </row>
    <row r="18" spans="2:17">
      <c r="B18" s="303"/>
      <c r="Q18" s="312"/>
    </row>
    <row r="19" spans="2:17">
      <c r="B19" s="303"/>
      <c r="Q19" s="312"/>
    </row>
    <row r="20" spans="2:17">
      <c r="B20" s="303"/>
      <c r="Q20" s="312"/>
    </row>
    <row r="21" spans="2:17">
      <c r="B21" s="303"/>
      <c r="Q21" s="312"/>
    </row>
    <row r="22" spans="2:17">
      <c r="B22" s="303"/>
      <c r="Q22" s="312"/>
    </row>
    <row r="23" spans="2:17">
      <c r="B23" s="303"/>
      <c r="Q23" s="312"/>
    </row>
    <row r="24" spans="2:17">
      <c r="B24" s="303"/>
      <c r="Q24" s="312"/>
    </row>
    <row r="25" spans="2:17">
      <c r="B25" s="303"/>
      <c r="Q25" s="312"/>
    </row>
    <row r="26" spans="2:17">
      <c r="B26" s="303"/>
      <c r="Q26" s="312"/>
    </row>
    <row r="27" spans="2:17">
      <c r="B27" s="303"/>
      <c r="Q27" s="312"/>
    </row>
    <row r="28" spans="2:17">
      <c r="B28" s="303"/>
      <c r="Q28" s="312"/>
    </row>
    <row r="29" spans="2:17">
      <c r="B29" s="303"/>
      <c r="Q29" s="312"/>
    </row>
    <row r="30" spans="2:17">
      <c r="B30" s="303"/>
      <c r="Q30" s="312"/>
    </row>
    <row r="31" spans="2:17">
      <c r="B31" s="303"/>
      <c r="Q31" s="312"/>
    </row>
    <row r="32" spans="2:17">
      <c r="B32" s="303"/>
      <c r="Q32" s="312"/>
    </row>
    <row r="33" spans="2:17">
      <c r="B33" s="303"/>
      <c r="Q33" s="312"/>
    </row>
    <row r="34" spans="2:17">
      <c r="B34" s="303"/>
      <c r="Q34" s="312"/>
    </row>
    <row r="35" spans="2:17">
      <c r="B35" s="303"/>
      <c r="Q35" s="312"/>
    </row>
    <row r="36" spans="2:17">
      <c r="B36" s="303"/>
      <c r="Q36" s="312"/>
    </row>
    <row r="37" spans="2:17">
      <c r="B37" s="303"/>
      <c r="Q37" s="312"/>
    </row>
    <row r="38" spans="2:17">
      <c r="B38" s="303"/>
      <c r="Q38" s="312"/>
    </row>
    <row r="39" spans="2:17">
      <c r="B39" s="303"/>
      <c r="Q39" s="312"/>
    </row>
    <row r="40" spans="2:17">
      <c r="B40" s="303"/>
      <c r="Q40" s="312"/>
    </row>
    <row r="41" spans="2:17">
      <c r="B41" s="303"/>
      <c r="Q41" s="312"/>
    </row>
    <row r="42" spans="2:17">
      <c r="B42" s="303"/>
      <c r="Q42" s="312"/>
    </row>
    <row r="43" spans="2:17">
      <c r="B43" s="303"/>
      <c r="Q43" s="312"/>
    </row>
    <row r="44" spans="2:17">
      <c r="B44" s="303"/>
      <c r="Q44" s="312"/>
    </row>
    <row r="45" spans="2:17">
      <c r="B45" s="303"/>
      <c r="Q45" s="312"/>
    </row>
    <row r="46" spans="2:17">
      <c r="B46" s="303"/>
      <c r="Q46" s="312"/>
    </row>
    <row r="47" spans="2:17">
      <c r="B47" s="303"/>
      <c r="Q47" s="312"/>
    </row>
    <row r="48" spans="2:17">
      <c r="B48" s="303"/>
      <c r="Q48" s="312"/>
    </row>
    <row r="49" spans="2:17">
      <c r="B49" s="303"/>
      <c r="Q49" s="312"/>
    </row>
    <row r="50" spans="2:17">
      <c r="B50" s="303"/>
      <c r="Q50" s="312"/>
    </row>
    <row r="51" spans="2:17">
      <c r="B51" s="303"/>
      <c r="Q51" s="312"/>
    </row>
    <row r="52" spans="2:17">
      <c r="B52" s="303"/>
      <c r="Q52" s="312"/>
    </row>
    <row r="53" spans="2:17">
      <c r="B53" s="303"/>
      <c r="Q53" s="312"/>
    </row>
    <row r="54" spans="2:17">
      <c r="B54" s="303"/>
      <c r="Q54" s="312"/>
    </row>
    <row r="55" spans="2:17">
      <c r="B55" s="303"/>
      <c r="Q55" s="312"/>
    </row>
    <row r="56" spans="2:17">
      <c r="B56" s="303"/>
      <c r="Q56" s="312"/>
    </row>
    <row r="57" spans="2:17">
      <c r="B57" s="303"/>
      <c r="Q57" s="312"/>
    </row>
    <row r="58" spans="2:17">
      <c r="B58" s="303"/>
      <c r="Q58" s="312"/>
    </row>
    <row r="59" spans="2:17">
      <c r="B59" s="303"/>
      <c r="Q59" s="312"/>
    </row>
    <row r="60" spans="2:17">
      <c r="B60" s="303"/>
      <c r="Q60" s="312"/>
    </row>
    <row r="61" spans="2:17">
      <c r="B61" s="303"/>
      <c r="Q61" s="312"/>
    </row>
    <row r="62" spans="2:17">
      <c r="B62" s="303"/>
      <c r="Q62" s="312"/>
    </row>
    <row r="63" spans="2:17">
      <c r="B63" s="303"/>
      <c r="Q63" s="312"/>
    </row>
    <row r="64" spans="2:17">
      <c r="B64" s="303"/>
      <c r="Q64" s="312"/>
    </row>
    <row r="65" spans="2:17">
      <c r="B65" s="303"/>
      <c r="Q65" s="312"/>
    </row>
    <row r="66" spans="2:17">
      <c r="B66" s="303"/>
      <c r="Q66" s="312"/>
    </row>
    <row r="67" spans="2:17">
      <c r="B67" s="303"/>
      <c r="Q67" s="312"/>
    </row>
    <row r="68" spans="2:17">
      <c r="B68" s="303"/>
      <c r="Q68" s="312"/>
    </row>
    <row r="69" spans="2:17">
      <c r="B69" s="303"/>
      <c r="Q69" s="312"/>
    </row>
    <row r="70" spans="2:17">
      <c r="B70" s="303"/>
      <c r="Q70" s="312"/>
    </row>
    <row r="71" spans="2:17">
      <c r="B71" s="303"/>
      <c r="Q71" s="312"/>
    </row>
    <row r="72" spans="2:17">
      <c r="B72" s="303"/>
      <c r="Q72" s="312"/>
    </row>
    <row r="73" spans="2:17">
      <c r="B73" s="303"/>
      <c r="Q73" s="312"/>
    </row>
    <row r="74" spans="2:17">
      <c r="B74" s="303"/>
      <c r="Q74" s="312"/>
    </row>
    <row r="75" spans="2:17">
      <c r="B75" s="303"/>
      <c r="Q75" s="312"/>
    </row>
    <row r="76" spans="2:17">
      <c r="B76" s="303"/>
      <c r="Q76" s="312"/>
    </row>
    <row r="77" spans="2:17">
      <c r="B77" s="303"/>
      <c r="Q77" s="312"/>
    </row>
    <row r="78" spans="2:17">
      <c r="B78" s="303"/>
      <c r="Q78" s="312"/>
    </row>
    <row r="79" spans="2:17">
      <c r="B79" s="303"/>
      <c r="Q79" s="312"/>
    </row>
    <row r="80" spans="2:17">
      <c r="B80" s="303"/>
      <c r="Q80" s="312"/>
    </row>
    <row r="81" spans="2:17">
      <c r="B81" s="303"/>
      <c r="Q81" s="312"/>
    </row>
    <row r="82" spans="2:17">
      <c r="B82" s="303"/>
      <c r="Q82" s="312"/>
    </row>
    <row r="83" spans="2:17">
      <c r="B83" s="303"/>
      <c r="Q83" s="312"/>
    </row>
    <row r="84" spans="2:17">
      <c r="B84" s="303"/>
      <c r="Q84" s="312"/>
    </row>
    <row r="85" spans="2:17">
      <c r="B85" s="303"/>
      <c r="Q85" s="312"/>
    </row>
    <row r="86" spans="2:17">
      <c r="B86" s="303"/>
      <c r="Q86" s="312"/>
    </row>
    <row r="87" spans="2:17">
      <c r="B87" s="303"/>
      <c r="Q87" s="312"/>
    </row>
    <row r="88" spans="2:17">
      <c r="B88" s="303"/>
      <c r="Q88" s="312"/>
    </row>
    <row r="89" spans="2:17">
      <c r="B89" s="303"/>
      <c r="Q89" s="312"/>
    </row>
    <row r="90" spans="2:17">
      <c r="B90" s="303"/>
      <c r="Q90" s="312"/>
    </row>
    <row r="91" spans="2:17">
      <c r="B91" s="303"/>
      <c r="Q91" s="312"/>
    </row>
    <row r="92" spans="2:17">
      <c r="B92" s="303"/>
      <c r="Q92" s="312"/>
    </row>
    <row r="93" spans="2:17">
      <c r="B93" s="303"/>
      <c r="Q93" s="312"/>
    </row>
    <row r="94" spans="2:17">
      <c r="B94" s="303"/>
      <c r="Q94" s="312"/>
    </row>
    <row r="95" spans="2:17">
      <c r="B95" s="303"/>
      <c r="Q95" s="312"/>
    </row>
    <row r="96" spans="2:17">
      <c r="B96" s="303"/>
      <c r="Q96" s="312"/>
    </row>
    <row r="97" spans="2:17">
      <c r="B97" s="303"/>
      <c r="Q97" s="312"/>
    </row>
    <row r="98" spans="2:17">
      <c r="B98" s="303"/>
      <c r="Q98" s="312"/>
    </row>
    <row r="99" spans="2:17">
      <c r="B99" s="303"/>
      <c r="Q99" s="312"/>
    </row>
    <row r="100" spans="2:17">
      <c r="B100" s="303"/>
      <c r="Q100" s="312"/>
    </row>
    <row r="101" spans="2:17">
      <c r="B101" s="303"/>
      <c r="Q101" s="312"/>
    </row>
    <row r="102" spans="2:17">
      <c r="B102" s="303"/>
      <c r="Q102" s="312"/>
    </row>
    <row r="103" spans="2:17">
      <c r="B103" s="303"/>
      <c r="Q103" s="312"/>
    </row>
    <row r="104" spans="2:17">
      <c r="B104" s="303"/>
      <c r="Q104" s="312"/>
    </row>
    <row r="105" spans="2:17">
      <c r="B105" s="303"/>
      <c r="Q105" s="312"/>
    </row>
    <row r="106" spans="2:17">
      <c r="B106" s="303"/>
      <c r="Q106" s="312"/>
    </row>
    <row r="107" spans="2:17">
      <c r="B107" s="303"/>
      <c r="Q107" s="312"/>
    </row>
    <row r="108" spans="2:17">
      <c r="B108" s="303"/>
      <c r="Q108" s="312"/>
    </row>
    <row r="109" spans="2:17">
      <c r="B109" s="303"/>
      <c r="Q109" s="312"/>
    </row>
    <row r="110" spans="2:17">
      <c r="B110" s="303"/>
      <c r="Q110" s="312"/>
    </row>
    <row r="111" spans="2:17">
      <c r="B111" s="303"/>
      <c r="Q111" s="312"/>
    </row>
    <row r="112" spans="2:17">
      <c r="B112" s="303"/>
      <c r="Q112" s="312"/>
    </row>
    <row r="113" spans="2:17">
      <c r="B113" s="303"/>
      <c r="Q113" s="312"/>
    </row>
    <row r="114" spans="2:17">
      <c r="B114" s="303"/>
      <c r="Q114" s="312"/>
    </row>
    <row r="115" spans="2:17">
      <c r="B115" s="303"/>
      <c r="Q115" s="312"/>
    </row>
    <row r="116" spans="2:17">
      <c r="B116" s="303"/>
      <c r="Q116" s="312"/>
    </row>
    <row r="117" spans="2:17">
      <c r="B117" s="303"/>
      <c r="Q117" s="312"/>
    </row>
    <row r="118" spans="2:17">
      <c r="B118" s="303"/>
      <c r="Q118" s="312"/>
    </row>
    <row r="119" spans="2:17">
      <c r="B119" s="303"/>
      <c r="Q119" s="312"/>
    </row>
    <row r="120" spans="2:17">
      <c r="B120" s="303"/>
      <c r="Q120" s="312"/>
    </row>
    <row r="121" spans="2:17">
      <c r="B121" s="303"/>
      <c r="Q121" s="312"/>
    </row>
    <row r="122" spans="2:17">
      <c r="B122" s="303"/>
      <c r="Q122" s="312"/>
    </row>
    <row r="123" spans="2:17">
      <c r="B123" s="303"/>
      <c r="Q123" s="312"/>
    </row>
    <row r="124" spans="2:17">
      <c r="B124" s="303"/>
      <c r="Q124" s="312"/>
    </row>
    <row r="125" spans="2:17">
      <c r="B125" s="303"/>
      <c r="Q125" s="312"/>
    </row>
    <row r="126" spans="2:17">
      <c r="B126" s="303"/>
      <c r="Q126" s="312"/>
    </row>
    <row r="127" spans="2:17">
      <c r="B127" s="303"/>
      <c r="Q127" s="312"/>
    </row>
    <row r="128" spans="2:17">
      <c r="B128" s="303"/>
      <c r="Q128" s="312"/>
    </row>
    <row r="129" spans="2:17">
      <c r="B129" s="303"/>
      <c r="Q129" s="312"/>
    </row>
    <row r="130" spans="2:17">
      <c r="B130" s="303"/>
      <c r="Q130" s="312"/>
    </row>
    <row r="131" spans="2:17">
      <c r="B131" s="303"/>
      <c r="Q131" s="312"/>
    </row>
    <row r="132" spans="2:17">
      <c r="B132" s="303"/>
      <c r="Q132" s="312"/>
    </row>
    <row r="133" spans="2:17">
      <c r="B133" s="303"/>
      <c r="Q133" s="312"/>
    </row>
    <row r="134" spans="2:17">
      <c r="B134" s="303"/>
      <c r="Q134" s="312"/>
    </row>
    <row r="135" spans="2:17">
      <c r="B135" s="303"/>
      <c r="Q135" s="312"/>
    </row>
    <row r="136" spans="2:17">
      <c r="B136" s="303"/>
      <c r="Q136" s="312"/>
    </row>
    <row r="137" spans="2:17">
      <c r="B137" s="303"/>
      <c r="Q137" s="312"/>
    </row>
    <row r="138" spans="2:17">
      <c r="B138" s="303"/>
      <c r="Q138" s="312"/>
    </row>
    <row r="139" spans="2:17">
      <c r="B139" s="303"/>
      <c r="Q139" s="312"/>
    </row>
    <row r="140" spans="2:17">
      <c r="B140" s="303"/>
      <c r="Q140" s="312"/>
    </row>
    <row r="141" spans="2:17">
      <c r="B141" s="303"/>
      <c r="Q141" s="312"/>
    </row>
    <row r="142" spans="2:17">
      <c r="B142" s="303"/>
      <c r="Q142" s="312"/>
    </row>
    <row r="143" spans="2:17">
      <c r="B143" s="303"/>
      <c r="Q143" s="312"/>
    </row>
    <row r="144" spans="2:17">
      <c r="B144" s="303"/>
      <c r="Q144" s="312"/>
    </row>
    <row r="145" spans="2:17">
      <c r="B145" s="303"/>
      <c r="Q145" s="312"/>
    </row>
    <row r="146" spans="2:17">
      <c r="B146" s="303"/>
      <c r="Q146" s="312"/>
    </row>
    <row r="147" spans="2:17">
      <c r="B147" s="303"/>
      <c r="Q147" s="312"/>
    </row>
    <row r="148" spans="2:17">
      <c r="B148" s="303"/>
      <c r="Q148" s="312"/>
    </row>
    <row r="149" spans="2:17">
      <c r="B149" s="303"/>
      <c r="Q149" s="312"/>
    </row>
    <row r="150" spans="2:17">
      <c r="B150" s="303"/>
      <c r="Q150" s="312"/>
    </row>
    <row r="151" spans="2:17">
      <c r="B151" s="303"/>
      <c r="Q151" s="312"/>
    </row>
    <row r="152" spans="2:17">
      <c r="B152" s="303"/>
      <c r="Q152" s="312"/>
    </row>
    <row r="153" spans="2:17">
      <c r="B153" s="303"/>
      <c r="Q153" s="312"/>
    </row>
    <row r="154" spans="2:17">
      <c r="B154" s="303"/>
      <c r="Q154" s="312"/>
    </row>
    <row r="155" spans="2:17">
      <c r="B155" s="303"/>
      <c r="Q155" s="312"/>
    </row>
    <row r="156" spans="2:17">
      <c r="B156" s="303"/>
      <c r="Q156" s="312"/>
    </row>
    <row r="157" spans="2:17">
      <c r="B157" s="303"/>
      <c r="Q157" s="312"/>
    </row>
    <row r="158" spans="2:17">
      <c r="B158" s="303"/>
      <c r="Q158" s="312"/>
    </row>
    <row r="159" spans="2:17">
      <c r="B159" s="303"/>
      <c r="Q159" s="312"/>
    </row>
    <row r="160" spans="2:17">
      <c r="Q160" s="312"/>
    </row>
    <row r="161" spans="17:17">
      <c r="Q161" s="312"/>
    </row>
    <row r="162" spans="17:17">
      <c r="Q162" s="312"/>
    </row>
    <row r="163" spans="17:17">
      <c r="Q163" s="312"/>
    </row>
    <row r="164" spans="17:17">
      <c r="Q164" s="312"/>
    </row>
    <row r="165" spans="17:17">
      <c r="Q165" s="312"/>
    </row>
    <row r="166" spans="17:17">
      <c r="Q166" s="312"/>
    </row>
    <row r="167" spans="17:17">
      <c r="Q167" s="312"/>
    </row>
    <row r="168" spans="17:17">
      <c r="Q168" s="312"/>
    </row>
    <row r="169" spans="17:17">
      <c r="Q169" s="312"/>
    </row>
    <row r="170" spans="17:17">
      <c r="Q170" s="312"/>
    </row>
    <row r="171" spans="17:17">
      <c r="Q171" s="312"/>
    </row>
    <row r="172" spans="17:17">
      <c r="Q172" s="312"/>
    </row>
    <row r="173" spans="17:17">
      <c r="Q173" s="312"/>
    </row>
    <row r="174" spans="17:17">
      <c r="Q174" s="312"/>
    </row>
    <row r="175" spans="17:17">
      <c r="Q175" s="312"/>
    </row>
    <row r="176" spans="17:17">
      <c r="Q176" s="312"/>
    </row>
    <row r="177" spans="17:17">
      <c r="Q177" s="312"/>
    </row>
    <row r="178" spans="17:17">
      <c r="Q178" s="312"/>
    </row>
    <row r="179" spans="17:17">
      <c r="Q179" s="312"/>
    </row>
    <row r="180" spans="17:17">
      <c r="Q180" s="312"/>
    </row>
    <row r="181" spans="17:17">
      <c r="Q181" s="312"/>
    </row>
    <row r="182" spans="17:17">
      <c r="Q182" s="312"/>
    </row>
    <row r="183" spans="17:17">
      <c r="Q183" s="312"/>
    </row>
    <row r="184" spans="17:17">
      <c r="Q184" s="312"/>
    </row>
    <row r="185" spans="17:17">
      <c r="Q185" s="312"/>
    </row>
    <row r="186" spans="17:17">
      <c r="Q186" s="312"/>
    </row>
    <row r="187" spans="17:17">
      <c r="Q187" s="312"/>
    </row>
    <row r="188" spans="17:17">
      <c r="Q188" s="312"/>
    </row>
    <row r="189" spans="17:17">
      <c r="Q189" s="312"/>
    </row>
    <row r="190" spans="17:17">
      <c r="Q190" s="312"/>
    </row>
    <row r="191" spans="17:17">
      <c r="Q191" s="312"/>
    </row>
    <row r="192" spans="17:17">
      <c r="Q192" s="312"/>
    </row>
    <row r="193" spans="17:17">
      <c r="Q193" s="312"/>
    </row>
    <row r="194" spans="17:17">
      <c r="Q194" s="312"/>
    </row>
    <row r="195" spans="17:17">
      <c r="Q195" s="312"/>
    </row>
    <row r="196" spans="17:17">
      <c r="Q196" s="312"/>
    </row>
    <row r="197" spans="17:17">
      <c r="Q197" s="312"/>
    </row>
    <row r="198" spans="17:17">
      <c r="Q198" s="312"/>
    </row>
    <row r="199" spans="17:17">
      <c r="Q199" s="312"/>
    </row>
    <row r="200" spans="17:17">
      <c r="Q200" s="312"/>
    </row>
    <row r="201" spans="17:17">
      <c r="Q201" s="312"/>
    </row>
    <row r="202" spans="17:17">
      <c r="Q202" s="312"/>
    </row>
    <row r="203" spans="17:17">
      <c r="Q203" s="312"/>
    </row>
    <row r="204" spans="17:17">
      <c r="Q204" s="312"/>
    </row>
    <row r="205" spans="17:17">
      <c r="Q205" s="312"/>
    </row>
    <row r="206" spans="17:17">
      <c r="Q206" s="312"/>
    </row>
    <row r="207" spans="17:17">
      <c r="Q207" s="312"/>
    </row>
    <row r="208" spans="17:17">
      <c r="Q208" s="312"/>
    </row>
    <row r="209" spans="17:17">
      <c r="Q209" s="312"/>
    </row>
    <row r="210" spans="17:17">
      <c r="Q210" s="312"/>
    </row>
    <row r="211" spans="17:17">
      <c r="Q211" s="312"/>
    </row>
    <row r="212" spans="17:17">
      <c r="Q212" s="312"/>
    </row>
    <row r="213" spans="17:17">
      <c r="Q213" s="312"/>
    </row>
    <row r="214" spans="17:17">
      <c r="Q214" s="312"/>
    </row>
    <row r="215" spans="17:17">
      <c r="Q215" s="312"/>
    </row>
    <row r="216" spans="17:17">
      <c r="Q216" s="312"/>
    </row>
    <row r="217" spans="17:17">
      <c r="Q217" s="312"/>
    </row>
    <row r="218" spans="17:17">
      <c r="Q218" s="312"/>
    </row>
    <row r="219" spans="17:17">
      <c r="Q219" s="312"/>
    </row>
    <row r="220" spans="17:17">
      <c r="Q220" s="312"/>
    </row>
    <row r="221" spans="17:17">
      <c r="Q221" s="312"/>
    </row>
    <row r="222" spans="17:17">
      <c r="Q222" s="312"/>
    </row>
    <row r="223" spans="17:17">
      <c r="Q223" s="312"/>
    </row>
    <row r="224" spans="17:17">
      <c r="Q224" s="312"/>
    </row>
    <row r="225" spans="17:17">
      <c r="Q225" s="312"/>
    </row>
    <row r="226" spans="17:17">
      <c r="Q226" s="312"/>
    </row>
    <row r="227" spans="17:17">
      <c r="Q227" s="312"/>
    </row>
    <row r="228" spans="17:17">
      <c r="Q228" s="312"/>
    </row>
    <row r="229" spans="17:17">
      <c r="Q229" s="312"/>
    </row>
    <row r="230" spans="17:17">
      <c r="Q230" s="312"/>
    </row>
    <row r="231" spans="17:17">
      <c r="Q231" s="312"/>
    </row>
    <row r="232" spans="17:17">
      <c r="Q232" s="312"/>
    </row>
    <row r="233" spans="17:17">
      <c r="Q233" s="312"/>
    </row>
    <row r="234" spans="17:17">
      <c r="Q234" s="312"/>
    </row>
    <row r="235" spans="17:17">
      <c r="Q235" s="312"/>
    </row>
    <row r="236" spans="17:17">
      <c r="Q236" s="312"/>
    </row>
    <row r="237" spans="17:17">
      <c r="Q237" s="312"/>
    </row>
    <row r="238" spans="17:17">
      <c r="Q238" s="312"/>
    </row>
    <row r="239" spans="17:17">
      <c r="Q239" s="312"/>
    </row>
    <row r="240" spans="17:17">
      <c r="Q240" s="312"/>
    </row>
    <row r="241" spans="17:17">
      <c r="Q241" s="312"/>
    </row>
    <row r="242" spans="17:17">
      <c r="Q242" s="312"/>
    </row>
    <row r="243" spans="17:17">
      <c r="Q243" s="312"/>
    </row>
    <row r="244" spans="17:17">
      <c r="Q244" s="312"/>
    </row>
    <row r="245" spans="17:17">
      <c r="Q245" s="312"/>
    </row>
    <row r="246" spans="17:17">
      <c r="Q246" s="312"/>
    </row>
    <row r="247" spans="17:17">
      <c r="Q247" s="312"/>
    </row>
    <row r="248" spans="17:17">
      <c r="Q248" s="312"/>
    </row>
    <row r="249" spans="17:17">
      <c r="Q249" s="312"/>
    </row>
    <row r="250" spans="17:17">
      <c r="Q250" s="312"/>
    </row>
    <row r="251" spans="17:17">
      <c r="Q251" s="312"/>
    </row>
    <row r="252" spans="17:17">
      <c r="Q252" s="312"/>
    </row>
    <row r="253" spans="17:17">
      <c r="Q253" s="312"/>
    </row>
    <row r="254" spans="17:17">
      <c r="Q254" s="312"/>
    </row>
    <row r="255" spans="17:17">
      <c r="Q255" s="312"/>
    </row>
    <row r="256" spans="17:17">
      <c r="Q256" s="312"/>
    </row>
    <row r="257" spans="17:17">
      <c r="Q257" s="312"/>
    </row>
    <row r="258" spans="17:17">
      <c r="Q258" s="312"/>
    </row>
    <row r="259" spans="17:17">
      <c r="Q259" s="312"/>
    </row>
    <row r="260" spans="17:17">
      <c r="Q260" s="312"/>
    </row>
    <row r="261" spans="17:17">
      <c r="Q261" s="312"/>
    </row>
    <row r="262" spans="17:17">
      <c r="Q262" s="312"/>
    </row>
    <row r="263" spans="17:17">
      <c r="Q263" s="312"/>
    </row>
    <row r="264" spans="17:17">
      <c r="Q264" s="312"/>
    </row>
    <row r="265" spans="17:17">
      <c r="Q265" s="312"/>
    </row>
    <row r="266" spans="17:17">
      <c r="Q266" s="312"/>
    </row>
    <row r="267" spans="17:17">
      <c r="Q267" s="312"/>
    </row>
    <row r="268" spans="17:17">
      <c r="Q268" s="312"/>
    </row>
    <row r="269" spans="17:17">
      <c r="Q269" s="312"/>
    </row>
    <row r="270" spans="17:17">
      <c r="Q270" s="312"/>
    </row>
    <row r="271" spans="17:17">
      <c r="Q271" s="312"/>
    </row>
    <row r="272" spans="17:17">
      <c r="Q272" s="312"/>
    </row>
    <row r="273" spans="17:17">
      <c r="Q273" s="312"/>
    </row>
    <row r="274" spans="17:17">
      <c r="Q274" s="312"/>
    </row>
    <row r="275" spans="17:17">
      <c r="Q275" s="312"/>
    </row>
    <row r="276" spans="17:17">
      <c r="Q276" s="312"/>
    </row>
    <row r="277" spans="17:17">
      <c r="Q277" s="312"/>
    </row>
    <row r="278" spans="17:17">
      <c r="Q278" s="312"/>
    </row>
    <row r="279" spans="17:17">
      <c r="Q279" s="312"/>
    </row>
    <row r="280" spans="17:17">
      <c r="Q280" s="312"/>
    </row>
    <row r="281" spans="17:17">
      <c r="Q281" s="312"/>
    </row>
    <row r="282" spans="17:17">
      <c r="Q282" s="312"/>
    </row>
    <row r="283" spans="17:17">
      <c r="Q283" s="312"/>
    </row>
    <row r="284" spans="17:17">
      <c r="Q284" s="312"/>
    </row>
    <row r="285" spans="17:17">
      <c r="Q285" s="312"/>
    </row>
    <row r="286" spans="17:17">
      <c r="Q286" s="312"/>
    </row>
    <row r="287" spans="17:17">
      <c r="Q287" s="312"/>
    </row>
    <row r="288" spans="17:17">
      <c r="Q288" s="312"/>
    </row>
    <row r="289" spans="17:17">
      <c r="Q289" s="312"/>
    </row>
    <row r="290" spans="17:17">
      <c r="Q290" s="312"/>
    </row>
    <row r="291" spans="17:17">
      <c r="Q291" s="312"/>
    </row>
    <row r="292" spans="17:17">
      <c r="Q292" s="312"/>
    </row>
    <row r="293" spans="17:17">
      <c r="Q293" s="312"/>
    </row>
    <row r="294" spans="17:17">
      <c r="Q294" s="312"/>
    </row>
    <row r="295" spans="17:17">
      <c r="Q295" s="312"/>
    </row>
    <row r="296" spans="17:17">
      <c r="Q296" s="312"/>
    </row>
    <row r="297" spans="17:17">
      <c r="Q297" s="312"/>
    </row>
    <row r="298" spans="17:17">
      <c r="Q298" s="312"/>
    </row>
    <row r="299" spans="17:17">
      <c r="Q299" s="312"/>
    </row>
    <row r="300" spans="17:17">
      <c r="Q300" s="312"/>
    </row>
    <row r="301" spans="17:17">
      <c r="Q301" s="312"/>
    </row>
    <row r="302" spans="17:17">
      <c r="Q302" s="312"/>
    </row>
    <row r="303" spans="17:17">
      <c r="Q303" s="312"/>
    </row>
    <row r="304" spans="17:17">
      <c r="Q304" s="312"/>
    </row>
    <row r="305" spans="17:17">
      <c r="Q305" s="312"/>
    </row>
    <row r="306" spans="17:17">
      <c r="Q306" s="312"/>
    </row>
    <row r="307" spans="17:17">
      <c r="Q307" s="312"/>
    </row>
    <row r="308" spans="17:17">
      <c r="Q308" s="312"/>
    </row>
    <row r="309" spans="17:17">
      <c r="Q309" s="312"/>
    </row>
    <row r="310" spans="17:17">
      <c r="Q310" s="312"/>
    </row>
    <row r="311" spans="17:17">
      <c r="Q311" s="312"/>
    </row>
    <row r="312" spans="17:17">
      <c r="Q312" s="312"/>
    </row>
    <row r="313" spans="17:17">
      <c r="Q313" s="312"/>
    </row>
    <row r="314" spans="17:17">
      <c r="Q314" s="312"/>
    </row>
    <row r="315" spans="17:17">
      <c r="Q315" s="312"/>
    </row>
    <row r="316" spans="17:17">
      <c r="Q316" s="312"/>
    </row>
    <row r="317" spans="17:17">
      <c r="Q317" s="312"/>
    </row>
    <row r="318" spans="17:17">
      <c r="Q318" s="312"/>
    </row>
    <row r="319" spans="17:17">
      <c r="Q319" s="312"/>
    </row>
    <row r="320" spans="17:17">
      <c r="Q320" s="312"/>
    </row>
    <row r="321" spans="17:17">
      <c r="Q321" s="312"/>
    </row>
    <row r="322" spans="17:17">
      <c r="Q322" s="312"/>
    </row>
    <row r="323" spans="17:17">
      <c r="Q323" s="312"/>
    </row>
    <row r="324" spans="17:17">
      <c r="Q324" s="312"/>
    </row>
    <row r="325" spans="17:17">
      <c r="Q325" s="312"/>
    </row>
    <row r="326" spans="17:17">
      <c r="Q326" s="312"/>
    </row>
    <row r="327" spans="17:17">
      <c r="Q327" s="312"/>
    </row>
    <row r="328" spans="17:17">
      <c r="Q328" s="312"/>
    </row>
    <row r="329" spans="17:17">
      <c r="Q329" s="312"/>
    </row>
    <row r="330" spans="17:17">
      <c r="Q330" s="312"/>
    </row>
    <row r="331" spans="17:17">
      <c r="Q331" s="312"/>
    </row>
    <row r="332" spans="17:17">
      <c r="Q332" s="312"/>
    </row>
    <row r="333" spans="17:17">
      <c r="Q333" s="312"/>
    </row>
    <row r="334" spans="17:17">
      <c r="Q334" s="312"/>
    </row>
    <row r="335" spans="17:17">
      <c r="Q335" s="312"/>
    </row>
    <row r="336" spans="17:17">
      <c r="Q336" s="312"/>
    </row>
    <row r="337" spans="17:17">
      <c r="Q337" s="312"/>
    </row>
    <row r="338" spans="17:17">
      <c r="Q338" s="312"/>
    </row>
    <row r="339" spans="17:17">
      <c r="Q339" s="312"/>
    </row>
    <row r="340" spans="17:17">
      <c r="Q340" s="312"/>
    </row>
    <row r="341" spans="17:17">
      <c r="Q341" s="312"/>
    </row>
    <row r="342" spans="17:17">
      <c r="Q342" s="312"/>
    </row>
    <row r="343" spans="17:17">
      <c r="Q343" s="312"/>
    </row>
    <row r="344" spans="17:17">
      <c r="Q344" s="312"/>
    </row>
    <row r="345" spans="17:17">
      <c r="Q345" s="312"/>
    </row>
    <row r="346" spans="17:17">
      <c r="Q346" s="312"/>
    </row>
    <row r="347" spans="17:17">
      <c r="Q347" s="312"/>
    </row>
    <row r="348" spans="17:17">
      <c r="Q348" s="312"/>
    </row>
    <row r="349" spans="17:17">
      <c r="Q349" s="312"/>
    </row>
    <row r="350" spans="17:17">
      <c r="Q350" s="312"/>
    </row>
    <row r="351" spans="17:17">
      <c r="Q351" s="312"/>
    </row>
    <row r="352" spans="17:17">
      <c r="Q352" s="312"/>
    </row>
    <row r="353" spans="17:17">
      <c r="Q353" s="312"/>
    </row>
    <row r="354" spans="17:17">
      <c r="Q354" s="312"/>
    </row>
    <row r="355" spans="17:17">
      <c r="Q355" s="312"/>
    </row>
    <row r="356" spans="17:17">
      <c r="Q356" s="312"/>
    </row>
    <row r="357" spans="17:17">
      <c r="Q357" s="312"/>
    </row>
    <row r="358" spans="17:17">
      <c r="Q358" s="312"/>
    </row>
    <row r="359" spans="17:17">
      <c r="Q359" s="312"/>
    </row>
    <row r="360" spans="17:17">
      <c r="Q360" s="312"/>
    </row>
    <row r="361" spans="17:17">
      <c r="Q361" s="312"/>
    </row>
    <row r="362" spans="17:17">
      <c r="Q362" s="312"/>
    </row>
    <row r="363" spans="17:17">
      <c r="Q363" s="312"/>
    </row>
    <row r="364" spans="17:17">
      <c r="Q364" s="312"/>
    </row>
    <row r="365" spans="17:17">
      <c r="Q365" s="312"/>
    </row>
    <row r="366" spans="17:17">
      <c r="Q366" s="312"/>
    </row>
    <row r="367" spans="17:17">
      <c r="Q367" s="312"/>
    </row>
    <row r="368" spans="17:17">
      <c r="Q368" s="312"/>
    </row>
    <row r="369" spans="17:17">
      <c r="Q369" s="312"/>
    </row>
    <row r="370" spans="17:17">
      <c r="Q370" s="312"/>
    </row>
    <row r="371" spans="17:17">
      <c r="Q371" s="312"/>
    </row>
    <row r="372" spans="17:17">
      <c r="Q372" s="312"/>
    </row>
    <row r="373" spans="17:17">
      <c r="Q373" s="312"/>
    </row>
    <row r="374" spans="17:17">
      <c r="Q374" s="312"/>
    </row>
    <row r="375" spans="17:17">
      <c r="Q375" s="312"/>
    </row>
    <row r="376" spans="17:17">
      <c r="Q376" s="312"/>
    </row>
    <row r="377" spans="17:17">
      <c r="Q377" s="312"/>
    </row>
    <row r="378" spans="17:17">
      <c r="Q378" s="312"/>
    </row>
    <row r="379" spans="17:17">
      <c r="Q379" s="312"/>
    </row>
    <row r="380" spans="17:17">
      <c r="Q380" s="312"/>
    </row>
    <row r="381" spans="17:17">
      <c r="Q381" s="312"/>
    </row>
    <row r="382" spans="17:17">
      <c r="Q382" s="312"/>
    </row>
    <row r="383" spans="17:17">
      <c r="Q383" s="312"/>
    </row>
  </sheetData>
  <mergeCells count="24"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  <mergeCell ref="A1:J1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T8:T9 A8:A9 T10 A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Normal="100" zoomScaleSheetLayoutView="100" workbookViewId="0">
      <selection activeCell="S25" sqref="S25"/>
    </sheetView>
  </sheetViews>
  <sheetFormatPr defaultRowHeight="14.25"/>
  <cols>
    <col min="1" max="1" width="10.625" style="199" customWidth="1"/>
    <col min="2" max="4" width="11.75" style="199" customWidth="1"/>
    <col min="5" max="5" width="11.375" style="199" customWidth="1"/>
    <col min="6" max="6" width="11.25" style="199" customWidth="1"/>
    <col min="7" max="7" width="11.75" style="199" customWidth="1"/>
    <col min="8" max="10" width="14.125" style="199" customWidth="1"/>
    <col min="11" max="11" width="13.5" style="199" customWidth="1"/>
    <col min="12" max="12" width="13.625" style="199" customWidth="1"/>
    <col min="13" max="13" width="10.75" style="199" customWidth="1"/>
    <col min="14" max="16384" width="9" style="199"/>
  </cols>
  <sheetData>
    <row r="1" spans="1:15" s="317" customFormat="1" ht="33" customHeight="1">
      <c r="A1" s="313" t="s">
        <v>267</v>
      </c>
      <c r="B1" s="313"/>
      <c r="C1" s="314"/>
      <c r="D1" s="313"/>
      <c r="E1" s="315"/>
      <c r="F1" s="314"/>
      <c r="G1" s="314"/>
      <c r="H1" s="558" t="s">
        <v>54</v>
      </c>
      <c r="I1" s="558"/>
      <c r="J1" s="558"/>
      <c r="K1" s="558"/>
      <c r="L1" s="558"/>
      <c r="M1" s="558"/>
      <c r="N1" s="316"/>
      <c r="O1" s="316"/>
    </row>
    <row r="2" spans="1:15" s="325" customFormat="1" ht="26.25" customHeight="1" thickBot="1">
      <c r="A2" s="129" t="s">
        <v>131</v>
      </c>
      <c r="B2" s="129"/>
      <c r="C2" s="318"/>
      <c r="D2" s="129"/>
      <c r="E2" s="319"/>
      <c r="F2" s="320"/>
      <c r="G2" s="320"/>
      <c r="H2" s="321"/>
      <c r="I2" s="322"/>
      <c r="J2" s="129"/>
      <c r="K2" s="129"/>
      <c r="L2" s="323"/>
      <c r="M2" s="324" t="s">
        <v>130</v>
      </c>
      <c r="N2" s="324"/>
      <c r="O2" s="324"/>
    </row>
    <row r="3" spans="1:15" s="327" customFormat="1" ht="18" customHeight="1" thickTop="1">
      <c r="A3" s="559" t="s">
        <v>129</v>
      </c>
      <c r="B3" s="563" t="s">
        <v>128</v>
      </c>
      <c r="C3" s="564"/>
      <c r="D3" s="564"/>
      <c r="E3" s="564"/>
      <c r="F3" s="564"/>
      <c r="G3" s="564"/>
      <c r="H3" s="565" t="s">
        <v>127</v>
      </c>
      <c r="I3" s="565"/>
      <c r="J3" s="565"/>
      <c r="K3" s="565"/>
      <c r="L3" s="566"/>
      <c r="M3" s="562" t="s">
        <v>126</v>
      </c>
      <c r="N3" s="326"/>
      <c r="O3" s="326"/>
    </row>
    <row r="4" spans="1:15" s="327" customFormat="1" ht="18" customHeight="1">
      <c r="A4" s="560"/>
      <c r="B4" s="328" t="s">
        <v>125</v>
      </c>
      <c r="C4" s="329" t="s">
        <v>124</v>
      </c>
      <c r="D4" s="328" t="s">
        <v>123</v>
      </c>
      <c r="E4" s="330" t="s">
        <v>122</v>
      </c>
      <c r="F4" s="331" t="s">
        <v>121</v>
      </c>
      <c r="G4" s="332" t="s">
        <v>120</v>
      </c>
      <c r="H4" s="333" t="s">
        <v>119</v>
      </c>
      <c r="I4" s="334" t="s">
        <v>118</v>
      </c>
      <c r="J4" s="328" t="s">
        <v>117</v>
      </c>
      <c r="K4" s="328" t="s">
        <v>116</v>
      </c>
      <c r="L4" s="335" t="s">
        <v>115</v>
      </c>
      <c r="M4" s="531"/>
      <c r="N4" s="326"/>
      <c r="O4" s="326"/>
    </row>
    <row r="5" spans="1:15" s="327" customFormat="1" ht="18" customHeight="1">
      <c r="A5" s="560"/>
      <c r="B5" s="569" t="s">
        <v>114</v>
      </c>
      <c r="C5" s="578" t="s">
        <v>113</v>
      </c>
      <c r="D5" s="569" t="s">
        <v>112</v>
      </c>
      <c r="E5" s="579" t="s">
        <v>111</v>
      </c>
      <c r="F5" s="574" t="s">
        <v>110</v>
      </c>
      <c r="G5" s="576" t="s">
        <v>109</v>
      </c>
      <c r="H5" s="570" t="s">
        <v>108</v>
      </c>
      <c r="I5" s="572" t="s">
        <v>107</v>
      </c>
      <c r="J5" s="567" t="s">
        <v>106</v>
      </c>
      <c r="K5" s="567" t="s">
        <v>105</v>
      </c>
      <c r="L5" s="569" t="s">
        <v>104</v>
      </c>
      <c r="M5" s="531"/>
      <c r="N5" s="326"/>
      <c r="O5" s="326"/>
    </row>
    <row r="6" spans="1:15" s="327" customFormat="1" ht="17.25" customHeight="1">
      <c r="A6" s="561"/>
      <c r="B6" s="568"/>
      <c r="C6" s="575"/>
      <c r="D6" s="568"/>
      <c r="E6" s="580"/>
      <c r="F6" s="575"/>
      <c r="G6" s="577"/>
      <c r="H6" s="571"/>
      <c r="I6" s="573"/>
      <c r="J6" s="568"/>
      <c r="K6" s="568"/>
      <c r="L6" s="568"/>
      <c r="M6" s="532"/>
      <c r="N6" s="326"/>
      <c r="O6" s="326"/>
    </row>
    <row r="7" spans="1:15" s="327" customFormat="1" ht="7.5" customHeight="1">
      <c r="A7" s="336"/>
      <c r="B7" s="335"/>
      <c r="C7" s="332"/>
      <c r="D7" s="335"/>
      <c r="E7" s="337"/>
      <c r="F7" s="332"/>
      <c r="G7" s="332"/>
      <c r="H7" s="338"/>
      <c r="I7" s="162"/>
      <c r="J7" s="335"/>
      <c r="K7" s="335"/>
      <c r="L7" s="335"/>
      <c r="M7" s="281"/>
      <c r="N7" s="326"/>
      <c r="O7" s="326"/>
    </row>
    <row r="8" spans="1:15" s="162" customFormat="1" ht="35.1" customHeight="1">
      <c r="A8" s="339">
        <v>2015</v>
      </c>
      <c r="B8" s="340" t="s">
        <v>28</v>
      </c>
      <c r="C8" s="335" t="s">
        <v>28</v>
      </c>
      <c r="D8" s="335" t="s">
        <v>28</v>
      </c>
      <c r="E8" s="335" t="s">
        <v>28</v>
      </c>
      <c r="F8" s="432">
        <v>4.7059999999999998E-2</v>
      </c>
      <c r="G8" s="335" t="s">
        <v>28</v>
      </c>
      <c r="H8" s="335" t="s">
        <v>28</v>
      </c>
      <c r="I8" s="335" t="s">
        <v>28</v>
      </c>
      <c r="J8" s="335" t="s">
        <v>28</v>
      </c>
      <c r="K8" s="335" t="s">
        <v>28</v>
      </c>
      <c r="L8" s="433">
        <v>2.8999999999999998E-3</v>
      </c>
      <c r="M8" s="120">
        <v>2015</v>
      </c>
    </row>
    <row r="9" spans="1:15" s="162" customFormat="1" ht="35.1" customHeight="1">
      <c r="A9" s="339">
        <v>2016</v>
      </c>
      <c r="B9" s="340" t="s">
        <v>210</v>
      </c>
      <c r="C9" s="335" t="s">
        <v>210</v>
      </c>
      <c r="D9" s="335" t="s">
        <v>210</v>
      </c>
      <c r="E9" s="335" t="s">
        <v>210</v>
      </c>
      <c r="F9" s="432" t="s">
        <v>210</v>
      </c>
      <c r="G9" s="335" t="s">
        <v>210</v>
      </c>
      <c r="H9" s="335" t="s">
        <v>210</v>
      </c>
      <c r="I9" s="335" t="s">
        <v>210</v>
      </c>
      <c r="J9" s="335" t="s">
        <v>210</v>
      </c>
      <c r="K9" s="335" t="s">
        <v>210</v>
      </c>
      <c r="L9" s="433" t="s">
        <v>210</v>
      </c>
      <c r="M9" s="120">
        <v>2016</v>
      </c>
    </row>
    <row r="10" spans="1:15" s="162" customFormat="1" ht="35.1" customHeight="1">
      <c r="A10" s="339">
        <v>2017</v>
      </c>
      <c r="B10" s="340" t="s">
        <v>213</v>
      </c>
      <c r="C10" s="335" t="s">
        <v>214</v>
      </c>
      <c r="D10" s="335" t="s">
        <v>215</v>
      </c>
      <c r="E10" s="335" t="s">
        <v>215</v>
      </c>
      <c r="F10" s="432">
        <v>3.3713000000000002</v>
      </c>
      <c r="G10" s="335" t="s">
        <v>215</v>
      </c>
      <c r="H10" s="335" t="s">
        <v>216</v>
      </c>
      <c r="I10" s="335" t="s">
        <v>215</v>
      </c>
      <c r="J10" s="335" t="s">
        <v>215</v>
      </c>
      <c r="K10" s="335" t="s">
        <v>215</v>
      </c>
      <c r="L10" s="433" t="s">
        <v>215</v>
      </c>
      <c r="M10" s="120">
        <v>2017</v>
      </c>
    </row>
    <row r="11" spans="1:15" s="162" customFormat="1" ht="35.1" customHeight="1">
      <c r="A11" s="339">
        <v>2018</v>
      </c>
      <c r="B11" s="340" t="s">
        <v>28</v>
      </c>
      <c r="C11" s="335" t="s">
        <v>28</v>
      </c>
      <c r="D11" s="335" t="s">
        <v>28</v>
      </c>
      <c r="E11" s="335" t="s">
        <v>28</v>
      </c>
      <c r="F11" s="432">
        <v>0.12973100000000001</v>
      </c>
      <c r="G11" s="335" t="s">
        <v>28</v>
      </c>
      <c r="H11" s="335" t="s">
        <v>28</v>
      </c>
      <c r="I11" s="335" t="s">
        <v>28</v>
      </c>
      <c r="J11" s="335" t="s">
        <v>28</v>
      </c>
      <c r="K11" s="335" t="s">
        <v>28</v>
      </c>
      <c r="L11" s="433">
        <v>1.9E-3</v>
      </c>
      <c r="M11" s="120">
        <v>2018</v>
      </c>
    </row>
    <row r="12" spans="1:15" s="343" customFormat="1" ht="35.1" customHeight="1">
      <c r="A12" s="339">
        <v>2019</v>
      </c>
      <c r="B12" s="341" t="s">
        <v>207</v>
      </c>
      <c r="C12" s="120" t="s">
        <v>207</v>
      </c>
      <c r="D12" s="120" t="s">
        <v>207</v>
      </c>
      <c r="E12" s="120" t="s">
        <v>207</v>
      </c>
      <c r="F12" s="432">
        <v>8.2699999999999996E-3</v>
      </c>
      <c r="G12" s="120" t="s">
        <v>207</v>
      </c>
      <c r="H12" s="120" t="s">
        <v>207</v>
      </c>
      <c r="I12" s="120" t="s">
        <v>207</v>
      </c>
      <c r="J12" s="120" t="s">
        <v>207</v>
      </c>
      <c r="K12" s="120" t="s">
        <v>207</v>
      </c>
      <c r="L12" s="433">
        <v>8.0940000000000005E-3</v>
      </c>
      <c r="M12" s="120">
        <v>2019</v>
      </c>
    </row>
    <row r="13" spans="1:15" s="343" customFormat="1" ht="35.1" customHeight="1">
      <c r="A13" s="468">
        <v>2020</v>
      </c>
      <c r="B13" s="341" t="s">
        <v>207</v>
      </c>
      <c r="C13" s="120" t="s">
        <v>207</v>
      </c>
      <c r="D13" s="120" t="s">
        <v>207</v>
      </c>
      <c r="E13" s="120" t="s">
        <v>207</v>
      </c>
      <c r="F13" s="469">
        <v>8.9321999999999999E-2</v>
      </c>
      <c r="G13" s="120" t="s">
        <v>207</v>
      </c>
      <c r="H13" s="120" t="s">
        <v>207</v>
      </c>
      <c r="I13" s="120" t="s">
        <v>207</v>
      </c>
      <c r="J13" s="120" t="s">
        <v>207</v>
      </c>
      <c r="K13" s="120" t="s">
        <v>207</v>
      </c>
      <c r="L13" s="470">
        <v>4.8830000000000002E-3</v>
      </c>
      <c r="M13" s="342">
        <v>2020</v>
      </c>
    </row>
    <row r="14" spans="1:15" s="343" customFormat="1" ht="6.75" customHeight="1">
      <c r="A14" s="344"/>
      <c r="B14" s="345"/>
      <c r="C14" s="344"/>
      <c r="D14" s="344"/>
      <c r="E14" s="344"/>
      <c r="F14" s="346"/>
      <c r="G14" s="346"/>
      <c r="H14" s="347"/>
      <c r="I14" s="348"/>
      <c r="J14" s="344"/>
      <c r="K14" s="344"/>
      <c r="L14" s="344"/>
      <c r="M14" s="345"/>
    </row>
    <row r="15" spans="1:15" s="327" customFormat="1" ht="17.25" customHeight="1">
      <c r="A15" s="185" t="s">
        <v>190</v>
      </c>
      <c r="B15" s="186"/>
      <c r="C15" s="185"/>
      <c r="D15" s="185"/>
      <c r="E15" s="185"/>
      <c r="F15" s="185"/>
      <c r="G15" s="187"/>
      <c r="H15" s="187"/>
      <c r="I15" s="187"/>
      <c r="J15" s="187"/>
      <c r="K15" s="187"/>
      <c r="L15" s="187"/>
      <c r="M15" s="188" t="s">
        <v>285</v>
      </c>
      <c r="N15" s="302"/>
      <c r="O15" s="302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9" scale="94" firstPageNumber="142" orientation="portrait" useFirstPageNumber="1" horizontalDpi="2400" verticalDpi="2400" r:id="rId1"/>
  <headerFooter alignWithMargins="0"/>
  <colBreaks count="1" manualBreakCount="1">
    <brk id="7" max="1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view="pageBreakPreview" zoomScaleNormal="100" zoomScaleSheetLayoutView="100" workbookViewId="0">
      <selection activeCell="V23" sqref="V23"/>
    </sheetView>
  </sheetViews>
  <sheetFormatPr defaultRowHeight="14.25"/>
  <cols>
    <col min="1" max="1" width="9.625" style="199" customWidth="1"/>
    <col min="2" max="19" width="8.625" style="199" customWidth="1"/>
    <col min="20" max="20" width="9.625" style="199" customWidth="1"/>
    <col min="21" max="16384" width="9" style="199"/>
  </cols>
  <sheetData>
    <row r="1" spans="1:20" s="317" customFormat="1" ht="40.5" customHeight="1">
      <c r="A1" s="533" t="s">
        <v>268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 t="s">
        <v>316</v>
      </c>
      <c r="M1" s="533"/>
      <c r="N1" s="533"/>
      <c r="O1" s="533"/>
      <c r="P1" s="533"/>
      <c r="Q1" s="533"/>
      <c r="R1" s="533"/>
      <c r="S1" s="533"/>
      <c r="T1" s="533"/>
    </row>
    <row r="2" spans="1:20" s="325" customFormat="1" ht="26.25" customHeight="1" thickBot="1">
      <c r="A2" s="129" t="s">
        <v>132</v>
      </c>
      <c r="B2" s="349"/>
      <c r="C2" s="321"/>
      <c r="D2" s="129"/>
      <c r="E2" s="318"/>
      <c r="F2" s="129"/>
      <c r="G2" s="319"/>
      <c r="H2" s="320"/>
      <c r="I2" s="320"/>
      <c r="J2" s="320"/>
      <c r="K2" s="320"/>
      <c r="L2" s="322"/>
      <c r="M2" s="129"/>
      <c r="N2" s="323"/>
      <c r="O2" s="324"/>
      <c r="P2" s="324"/>
      <c r="Q2" s="324"/>
      <c r="R2" s="324"/>
      <c r="S2" s="324"/>
      <c r="T2" s="324" t="s">
        <v>133</v>
      </c>
    </row>
    <row r="3" spans="1:20" s="327" customFormat="1" ht="33" customHeight="1" thickTop="1">
      <c r="A3" s="559" t="s">
        <v>134</v>
      </c>
      <c r="B3" s="595" t="s">
        <v>137</v>
      </c>
      <c r="C3" s="595"/>
      <c r="D3" s="592" t="s">
        <v>135</v>
      </c>
      <c r="E3" s="592"/>
      <c r="F3" s="592" t="s">
        <v>136</v>
      </c>
      <c r="G3" s="592"/>
      <c r="H3" s="593" t="s">
        <v>322</v>
      </c>
      <c r="I3" s="594"/>
      <c r="J3" s="586" t="s">
        <v>226</v>
      </c>
      <c r="K3" s="587"/>
      <c r="L3" s="596" t="s">
        <v>138</v>
      </c>
      <c r="M3" s="596"/>
      <c r="N3" s="559" t="s">
        <v>139</v>
      </c>
      <c r="O3" s="592"/>
      <c r="P3" s="597" t="s">
        <v>229</v>
      </c>
      <c r="Q3" s="591"/>
      <c r="R3" s="591" t="s">
        <v>323</v>
      </c>
      <c r="S3" s="591"/>
      <c r="T3" s="562" t="s">
        <v>126</v>
      </c>
    </row>
    <row r="4" spans="1:20" s="327" customFormat="1" ht="36.75" customHeight="1">
      <c r="A4" s="560"/>
      <c r="B4" s="583" t="s">
        <v>317</v>
      </c>
      <c r="C4" s="584"/>
      <c r="D4" s="598" t="s">
        <v>140</v>
      </c>
      <c r="E4" s="599"/>
      <c r="F4" s="581" t="s">
        <v>141</v>
      </c>
      <c r="G4" s="568"/>
      <c r="H4" s="582" t="s">
        <v>142</v>
      </c>
      <c r="I4" s="575"/>
      <c r="J4" s="577" t="s">
        <v>227</v>
      </c>
      <c r="K4" s="588"/>
      <c r="L4" s="585" t="s">
        <v>143</v>
      </c>
      <c r="M4" s="529"/>
      <c r="N4" s="589" t="s">
        <v>144</v>
      </c>
      <c r="O4" s="568"/>
      <c r="P4" s="590" t="s">
        <v>145</v>
      </c>
      <c r="Q4" s="573"/>
      <c r="R4" s="590" t="s">
        <v>104</v>
      </c>
      <c r="S4" s="573"/>
      <c r="T4" s="531"/>
    </row>
    <row r="5" spans="1:20" s="327" customFormat="1" ht="26.25" customHeight="1">
      <c r="A5" s="560"/>
      <c r="B5" s="350" t="s">
        <v>318</v>
      </c>
      <c r="C5" s="351" t="s">
        <v>319</v>
      </c>
      <c r="D5" s="352" t="s">
        <v>146</v>
      </c>
      <c r="E5" s="351" t="s">
        <v>147</v>
      </c>
      <c r="F5" s="350" t="s">
        <v>146</v>
      </c>
      <c r="G5" s="351" t="s">
        <v>147</v>
      </c>
      <c r="H5" s="350" t="s">
        <v>146</v>
      </c>
      <c r="I5" s="351" t="s">
        <v>147</v>
      </c>
      <c r="J5" s="350" t="s">
        <v>146</v>
      </c>
      <c r="K5" s="351" t="s">
        <v>147</v>
      </c>
      <c r="L5" s="350" t="s">
        <v>146</v>
      </c>
      <c r="M5" s="353" t="s">
        <v>147</v>
      </c>
      <c r="N5" s="352" t="s">
        <v>146</v>
      </c>
      <c r="O5" s="351" t="s">
        <v>147</v>
      </c>
      <c r="P5" s="350" t="s">
        <v>146</v>
      </c>
      <c r="Q5" s="351" t="s">
        <v>147</v>
      </c>
      <c r="R5" s="350" t="s">
        <v>146</v>
      </c>
      <c r="S5" s="351" t="s">
        <v>147</v>
      </c>
      <c r="T5" s="531"/>
    </row>
    <row r="6" spans="1:20" s="327" customFormat="1" ht="40.5" customHeight="1">
      <c r="A6" s="561"/>
      <c r="B6" s="354"/>
      <c r="C6" s="355"/>
      <c r="D6" s="356" t="s">
        <v>320</v>
      </c>
      <c r="E6" s="355" t="s">
        <v>321</v>
      </c>
      <c r="F6" s="356" t="s">
        <v>320</v>
      </c>
      <c r="G6" s="355" t="s">
        <v>321</v>
      </c>
      <c r="H6" s="356" t="s">
        <v>320</v>
      </c>
      <c r="I6" s="355" t="s">
        <v>321</v>
      </c>
      <c r="J6" s="356" t="s">
        <v>320</v>
      </c>
      <c r="K6" s="355" t="s">
        <v>321</v>
      </c>
      <c r="L6" s="356" t="s">
        <v>320</v>
      </c>
      <c r="M6" s="355" t="s">
        <v>321</v>
      </c>
      <c r="N6" s="356" t="s">
        <v>320</v>
      </c>
      <c r="O6" s="355" t="s">
        <v>321</v>
      </c>
      <c r="P6" s="356" t="s">
        <v>320</v>
      </c>
      <c r="Q6" s="355" t="s">
        <v>321</v>
      </c>
      <c r="R6" s="356" t="s">
        <v>320</v>
      </c>
      <c r="S6" s="355" t="s">
        <v>321</v>
      </c>
      <c r="T6" s="532"/>
    </row>
    <row r="7" spans="1:20" s="327" customFormat="1" ht="9.75" customHeight="1">
      <c r="A7" s="336"/>
      <c r="B7" s="357"/>
      <c r="C7" s="358"/>
      <c r="D7" s="357"/>
      <c r="E7" s="358"/>
      <c r="F7" s="357"/>
      <c r="G7" s="358"/>
      <c r="H7" s="357"/>
      <c r="I7" s="358"/>
      <c r="J7" s="358"/>
      <c r="K7" s="358"/>
      <c r="L7" s="357"/>
      <c r="M7" s="358"/>
      <c r="N7" s="357"/>
      <c r="O7" s="358"/>
      <c r="P7" s="357"/>
      <c r="Q7" s="358"/>
      <c r="R7" s="357"/>
      <c r="S7" s="358"/>
      <c r="T7" s="281"/>
    </row>
    <row r="8" spans="1:20" s="359" customFormat="1" ht="35.1" customHeight="1">
      <c r="A8" s="336">
        <v>2015</v>
      </c>
      <c r="B8" s="121">
        <v>0</v>
      </c>
      <c r="C8" s="121">
        <v>0</v>
      </c>
      <c r="D8" s="335">
        <v>103</v>
      </c>
      <c r="E8" s="332">
        <v>191</v>
      </c>
      <c r="F8" s="121">
        <v>0</v>
      </c>
      <c r="G8" s="121">
        <v>0</v>
      </c>
      <c r="H8" s="121">
        <v>0</v>
      </c>
      <c r="I8" s="121">
        <v>0</v>
      </c>
      <c r="J8" s="342" t="s">
        <v>228</v>
      </c>
      <c r="K8" s="342" t="s">
        <v>228</v>
      </c>
      <c r="L8" s="121" t="s">
        <v>28</v>
      </c>
      <c r="M8" s="121" t="s">
        <v>28</v>
      </c>
      <c r="N8" s="427">
        <v>70</v>
      </c>
      <c r="O8" s="428">
        <v>70</v>
      </c>
      <c r="P8" s="427" t="s">
        <v>28</v>
      </c>
      <c r="Q8" s="427" t="s">
        <v>28</v>
      </c>
      <c r="R8" s="428">
        <v>33</v>
      </c>
      <c r="S8" s="429">
        <v>121</v>
      </c>
      <c r="T8" s="162">
        <v>2015</v>
      </c>
    </row>
    <row r="9" spans="1:20" s="359" customFormat="1" ht="35.1" customHeight="1">
      <c r="A9" s="336">
        <v>2016</v>
      </c>
      <c r="B9" s="121">
        <v>0</v>
      </c>
      <c r="C9" s="121">
        <v>0</v>
      </c>
      <c r="D9" s="335">
        <v>97</v>
      </c>
      <c r="E9" s="332">
        <v>194</v>
      </c>
      <c r="F9" s="121">
        <v>0</v>
      </c>
      <c r="G9" s="121">
        <v>0</v>
      </c>
      <c r="H9" s="121">
        <v>0</v>
      </c>
      <c r="I9" s="121">
        <v>0</v>
      </c>
      <c r="J9" s="342" t="s">
        <v>228</v>
      </c>
      <c r="K9" s="342" t="s">
        <v>228</v>
      </c>
      <c r="L9" s="121" t="s">
        <v>28</v>
      </c>
      <c r="M9" s="121" t="s">
        <v>28</v>
      </c>
      <c r="N9" s="427">
        <v>70</v>
      </c>
      <c r="O9" s="428">
        <v>102</v>
      </c>
      <c r="P9" s="427" t="s">
        <v>28</v>
      </c>
      <c r="Q9" s="427" t="s">
        <v>28</v>
      </c>
      <c r="R9" s="428">
        <v>27</v>
      </c>
      <c r="S9" s="429">
        <v>92</v>
      </c>
      <c r="T9" s="162">
        <v>2016</v>
      </c>
    </row>
    <row r="10" spans="1:20" s="359" customFormat="1" ht="35.1" customHeight="1">
      <c r="A10" s="336">
        <v>2017</v>
      </c>
      <c r="B10" s="122">
        <v>0</v>
      </c>
      <c r="C10" s="122">
        <v>0</v>
      </c>
      <c r="D10" s="120">
        <v>97</v>
      </c>
      <c r="E10" s="360">
        <v>194</v>
      </c>
      <c r="F10" s="121">
        <v>0</v>
      </c>
      <c r="G10" s="121">
        <v>0</v>
      </c>
      <c r="H10" s="121">
        <v>0</v>
      </c>
      <c r="I10" s="121">
        <v>0</v>
      </c>
      <c r="J10" s="120" t="s">
        <v>228</v>
      </c>
      <c r="K10" s="120" t="s">
        <v>228</v>
      </c>
      <c r="L10" s="122" t="s">
        <v>220</v>
      </c>
      <c r="M10" s="122" t="s">
        <v>217</v>
      </c>
      <c r="N10" s="122">
        <v>70</v>
      </c>
      <c r="O10" s="424">
        <v>102</v>
      </c>
      <c r="P10" s="122" t="s">
        <v>219</v>
      </c>
      <c r="Q10" s="122" t="s">
        <v>218</v>
      </c>
      <c r="R10" s="424">
        <v>27</v>
      </c>
      <c r="S10" s="425">
        <v>92</v>
      </c>
      <c r="T10" s="162">
        <v>2017</v>
      </c>
    </row>
    <row r="11" spans="1:20" s="359" customFormat="1" ht="35.1" customHeight="1">
      <c r="A11" s="336">
        <v>2018</v>
      </c>
      <c r="B11" s="120">
        <v>5</v>
      </c>
      <c r="C11" s="120">
        <v>5</v>
      </c>
      <c r="D11" s="120">
        <v>43</v>
      </c>
      <c r="E11" s="360">
        <v>161</v>
      </c>
      <c r="F11" s="121">
        <v>0</v>
      </c>
      <c r="G11" s="121">
        <v>0</v>
      </c>
      <c r="H11" s="121">
        <v>0</v>
      </c>
      <c r="I11" s="121">
        <v>0</v>
      </c>
      <c r="J11" s="120">
        <v>31</v>
      </c>
      <c r="K11" s="120">
        <v>31</v>
      </c>
      <c r="L11" s="122" t="s">
        <v>28</v>
      </c>
      <c r="M11" s="122" t="s">
        <v>28</v>
      </c>
      <c r="N11" s="122">
        <v>7</v>
      </c>
      <c r="O11" s="424">
        <v>50</v>
      </c>
      <c r="P11" s="122" t="s">
        <v>28</v>
      </c>
      <c r="Q11" s="122" t="s">
        <v>28</v>
      </c>
      <c r="R11" s="424">
        <v>5</v>
      </c>
      <c r="S11" s="425">
        <v>80</v>
      </c>
      <c r="T11" s="162">
        <v>2018</v>
      </c>
    </row>
    <row r="12" spans="1:20" s="361" customFormat="1" ht="35.1" customHeight="1">
      <c r="A12" s="339">
        <v>2019</v>
      </c>
      <c r="B12" s="120">
        <v>10</v>
      </c>
      <c r="C12" s="120">
        <v>10</v>
      </c>
      <c r="D12" s="120">
        <f>SUM(F12,H12,J12,L12,N12,P12,R12)</f>
        <v>110</v>
      </c>
      <c r="E12" s="360">
        <f>SUM(G12,I12,K12,M12,O12,Q12,S12)</f>
        <v>240</v>
      </c>
      <c r="F12" s="121">
        <v>0</v>
      </c>
      <c r="G12" s="121">
        <v>0</v>
      </c>
      <c r="H12" s="121">
        <v>0</v>
      </c>
      <c r="I12" s="121">
        <v>0</v>
      </c>
      <c r="J12" s="122">
        <v>40</v>
      </c>
      <c r="K12" s="122">
        <v>45</v>
      </c>
      <c r="L12" s="122">
        <v>0</v>
      </c>
      <c r="M12" s="122">
        <v>0</v>
      </c>
      <c r="N12" s="122">
        <v>20</v>
      </c>
      <c r="O12" s="424">
        <v>40</v>
      </c>
      <c r="P12" s="122">
        <v>0</v>
      </c>
      <c r="Q12" s="122">
        <v>0</v>
      </c>
      <c r="R12" s="424">
        <v>50</v>
      </c>
      <c r="S12" s="425">
        <v>155</v>
      </c>
      <c r="T12" s="413">
        <v>2019</v>
      </c>
    </row>
    <row r="13" spans="1:20" s="361" customFormat="1" ht="35.1" customHeight="1">
      <c r="A13" s="468">
        <v>2020</v>
      </c>
      <c r="B13" s="121">
        <v>0</v>
      </c>
      <c r="C13" s="121">
        <v>0</v>
      </c>
      <c r="D13" s="342">
        <v>52.6</v>
      </c>
      <c r="E13" s="471">
        <v>52.6</v>
      </c>
      <c r="F13" s="121">
        <v>0</v>
      </c>
      <c r="G13" s="121">
        <v>0</v>
      </c>
      <c r="H13" s="121">
        <v>0</v>
      </c>
      <c r="I13" s="121">
        <v>0</v>
      </c>
      <c r="J13" s="121">
        <v>12.6</v>
      </c>
      <c r="K13" s="121">
        <v>12.6</v>
      </c>
      <c r="L13" s="121">
        <v>0</v>
      </c>
      <c r="M13" s="121">
        <v>0</v>
      </c>
      <c r="N13" s="121">
        <v>0</v>
      </c>
      <c r="O13" s="472">
        <v>0</v>
      </c>
      <c r="P13" s="121">
        <v>0</v>
      </c>
      <c r="Q13" s="121">
        <v>0</v>
      </c>
      <c r="R13" s="472">
        <v>40</v>
      </c>
      <c r="S13" s="473">
        <v>40</v>
      </c>
      <c r="T13" s="343">
        <v>2020</v>
      </c>
    </row>
    <row r="14" spans="1:20" s="369" customFormat="1" ht="8.25" customHeight="1">
      <c r="A14" s="362"/>
      <c r="B14" s="363"/>
      <c r="C14" s="363"/>
      <c r="D14" s="364"/>
      <c r="E14" s="365"/>
      <c r="F14" s="363"/>
      <c r="G14" s="363"/>
      <c r="H14" s="363"/>
      <c r="I14" s="363"/>
      <c r="J14" s="363"/>
      <c r="K14" s="363"/>
      <c r="L14" s="363"/>
      <c r="M14" s="363"/>
      <c r="N14" s="366"/>
      <c r="O14" s="366"/>
      <c r="P14" s="363"/>
      <c r="Q14" s="363"/>
      <c r="R14" s="367"/>
      <c r="S14" s="368"/>
      <c r="T14" s="367"/>
    </row>
    <row r="15" spans="1:20" s="327" customFormat="1" ht="16.5" customHeight="1">
      <c r="A15" s="185" t="s">
        <v>190</v>
      </c>
      <c r="B15" s="187"/>
      <c r="C15" s="187"/>
      <c r="D15" s="186"/>
      <c r="E15" s="185"/>
      <c r="F15" s="185"/>
      <c r="G15" s="185"/>
      <c r="H15" s="185"/>
      <c r="I15" s="187"/>
      <c r="J15" s="187"/>
      <c r="K15" s="187"/>
      <c r="L15" s="187"/>
      <c r="M15" s="187"/>
      <c r="N15" s="187"/>
      <c r="O15" s="302"/>
      <c r="P15" s="302"/>
      <c r="Q15" s="302"/>
      <c r="R15" s="370"/>
      <c r="S15" s="370"/>
      <c r="T15" s="188" t="s">
        <v>285</v>
      </c>
    </row>
  </sheetData>
  <mergeCells count="22">
    <mergeCell ref="L1:T1"/>
    <mergeCell ref="A1:K1"/>
    <mergeCell ref="N4:O4"/>
    <mergeCell ref="P4:Q4"/>
    <mergeCell ref="R3:S3"/>
    <mergeCell ref="T3:T6"/>
    <mergeCell ref="R4:S4"/>
    <mergeCell ref="A3:A6"/>
    <mergeCell ref="D3:E3"/>
    <mergeCell ref="F3:G3"/>
    <mergeCell ref="H3:I3"/>
    <mergeCell ref="B3:C3"/>
    <mergeCell ref="L3:M3"/>
    <mergeCell ref="N3:O3"/>
    <mergeCell ref="P3:Q3"/>
    <mergeCell ref="D4:E4"/>
    <mergeCell ref="F4:G4"/>
    <mergeCell ref="H4:I4"/>
    <mergeCell ref="B4:C4"/>
    <mergeCell ref="L4:M4"/>
    <mergeCell ref="J3:K3"/>
    <mergeCell ref="J4:K4"/>
  </mergeCells>
  <phoneticPr fontId="5" type="noConversion"/>
  <pageMargins left="0.39370078740157483" right="0.39370078740157483" top="0.78740157480314965" bottom="0.78740157480314965" header="0" footer="0"/>
  <pageSetup paperSize="9" scale="73" firstPageNumber="142" orientation="portrait" useFirstPageNumber="1" horizontalDpi="2400" verticalDpi="24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5</vt:i4>
      </vt:variant>
    </vt:vector>
  </HeadingPairs>
  <TitlesOfParts>
    <vt:vector size="16" baseType="lpstr">
      <vt:lpstr>11.가축전염병발생</vt:lpstr>
      <vt:lpstr>12.수의사현황</vt:lpstr>
      <vt:lpstr>13.도축검사</vt:lpstr>
      <vt:lpstr>14.축산물 위생관계업소</vt:lpstr>
      <vt:lpstr>15.임산물생산량</vt:lpstr>
      <vt:lpstr>16.조림</vt:lpstr>
      <vt:lpstr>17. 불법 산림훼손 피해현황</vt:lpstr>
      <vt:lpstr>18.산림전용허가 내역</vt:lpstr>
      <vt:lpstr>19.산림병해충 발생 및 방제상황</vt:lpstr>
      <vt:lpstr>20.친환경농산물출하현황</vt:lpstr>
      <vt:lpstr>21.화훼류 재배현황</vt:lpstr>
      <vt:lpstr>'14.축산물 위생관계업소'!Print_Area</vt:lpstr>
      <vt:lpstr>'15.임산물생산량'!Print_Area</vt:lpstr>
      <vt:lpstr>'17. 불법 산림훼손 피해현황'!Print_Area</vt:lpstr>
      <vt:lpstr>'18.산림전용허가 내역'!Print_Area</vt:lpstr>
      <vt:lpstr>'20.친환경농산물출하현황'!Print_Area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2022-10-27T05:20:18Z</dcterms:modified>
</cp:coreProperties>
</file>