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-15" yWindow="5790" windowWidth="5730" windowHeight="2805" tabRatio="770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산업및농공단지" sheetId="11" r:id="rId4"/>
    <sheet name="5.석유류소비량" sheetId="18" r:id="rId5"/>
  </sheets>
  <definedNames>
    <definedName name="_xlnm.Print_Area" localSheetId="1">'2.사업체규모별(중분류별)광업및제조업'!$A$1:$I$25</definedName>
    <definedName name="_xlnm.Print_Area" localSheetId="2">'3.제조업 중분류별 사업체수 및 종사자수'!$A$1:$N$30</definedName>
    <definedName name="_xlnm.Print_Area" localSheetId="3">'4.산업및농공단지'!$A$1:$M$19</definedName>
    <definedName name="_xlnm.Print_Area" localSheetId="4">'5.석유류소비량'!$A$1:$I$17</definedName>
  </definedNames>
  <calcPr calcId="162913"/>
</workbook>
</file>

<file path=xl/calcChain.xml><?xml version="1.0" encoding="utf-8"?>
<calcChain xmlns="http://schemas.openxmlformats.org/spreadsheetml/2006/main">
  <c r="L13" i="11" l="1"/>
  <c r="K13" i="11"/>
  <c r="J13" i="11"/>
  <c r="H13" i="11"/>
  <c r="G13" i="11"/>
  <c r="F13" i="11"/>
  <c r="E13" i="11"/>
  <c r="D13" i="11"/>
  <c r="B13" i="11" l="1"/>
</calcChain>
</file>

<file path=xl/sharedStrings.xml><?xml version="1.0" encoding="utf-8"?>
<sst xmlns="http://schemas.openxmlformats.org/spreadsheetml/2006/main" count="377" uniqueCount="217">
  <si>
    <t>Unit : Each, Person, Million won</t>
  </si>
  <si>
    <t>주요생산비</t>
  </si>
  <si>
    <t>부가가치</t>
  </si>
  <si>
    <t>Total</t>
  </si>
  <si>
    <t>Others</t>
  </si>
  <si>
    <t>휘발유</t>
  </si>
  <si>
    <t>Gasoline</t>
  </si>
  <si>
    <t>Kerosene</t>
  </si>
  <si>
    <t>출  하  액</t>
  </si>
  <si>
    <t>등  유</t>
  </si>
  <si>
    <t>출 하 액</t>
  </si>
  <si>
    <t>Local</t>
    <phoneticPr fontId="6" type="noConversion"/>
  </si>
  <si>
    <t>연별</t>
    <phoneticPr fontId="6" type="noConversion"/>
  </si>
  <si>
    <t>단위:개</t>
    <phoneticPr fontId="6" type="noConversion"/>
  </si>
  <si>
    <t>Petroleum Consumption</t>
    <phoneticPr fontId="7" type="noConversion"/>
  </si>
  <si>
    <t>단위 : kl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</si>
  <si>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</si>
  <si>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</si>
  <si>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</si>
  <si>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</si>
  <si>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</si>
  <si>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</si>
  <si>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지방
공단</t>
    <phoneticPr fontId="6" type="noConversion"/>
  </si>
  <si>
    <t xml:space="preserve">Year </t>
    <phoneticPr fontId="6" type="noConversion"/>
  </si>
  <si>
    <t>Unit : kl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</si>
  <si>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</si>
  <si>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</si>
  <si>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</si>
  <si>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</si>
  <si>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</si>
  <si>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</si>
  <si>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</si>
  <si>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주     1. 기타는 납사, 젯트유, 용제, 아스팔트유 등 임 / 2011년기준부터 증유(29kl) 추가포함</t>
    <phoneticPr fontId="7" type="noConversion"/>
  </si>
  <si>
    <t>10~19</t>
  </si>
  <si>
    <t>20~49</t>
  </si>
  <si>
    <t>50~99</t>
  </si>
  <si>
    <t>100~199</t>
  </si>
  <si>
    <t>200~299</t>
  </si>
  <si>
    <t>300~499</t>
  </si>
  <si>
    <t>500명 이상</t>
  </si>
  <si>
    <t>동두천</t>
  </si>
  <si>
    <t>동두천2</t>
  </si>
  <si>
    <t>상봉암</t>
  </si>
  <si>
    <t>-</t>
    <phoneticPr fontId="6" type="noConversion"/>
  </si>
  <si>
    <t>source : Economic Development Dept.</t>
  </si>
  <si>
    <t>source : Economic Development Dept.</t>
    <phoneticPr fontId="6" type="noConversion"/>
  </si>
  <si>
    <t xml:space="preserve">      2. 종사자 10인 이상 광업및제조업체(2007년부터 한국표준산업분류 9차 개정적용)</t>
    <phoneticPr fontId="6" type="noConversion"/>
  </si>
  <si>
    <t>주  1. 사업체가 2개 이하인 경우 사업체 비밀보호를 위해 "X"로 표시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</si>
  <si>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</si>
  <si>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</si>
  <si>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</si>
  <si>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</si>
  <si>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</si>
  <si>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</si>
  <si>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</si>
  <si>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</si>
  <si>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</si>
  <si>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</si>
  <si>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</si>
  <si>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</si>
  <si>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</si>
  <si>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</si>
  <si>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</si>
  <si>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</si>
  <si>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</si>
  <si>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</si>
  <si>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</si>
  <si>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</si>
  <si>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</si>
  <si>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</si>
  <si>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</si>
  <si>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</si>
  <si>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</si>
  <si>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</si>
  <si>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</si>
  <si>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</si>
  <si>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</si>
  <si>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</si>
  <si>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</si>
  <si>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</si>
  <si>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</si>
  <si>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</si>
  <si>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</si>
  <si>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</si>
  <si>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</si>
  <si>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</si>
  <si>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</si>
  <si>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</si>
  <si>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</si>
  <si>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</si>
  <si>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</si>
  <si>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</si>
  <si>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</si>
  <si>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</si>
  <si>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</si>
  <si>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</si>
  <si>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</si>
  <si>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</si>
  <si>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주     1. 종사자 10인 이상 광업·제조업 사업체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</si>
  <si>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</si>
  <si>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</si>
  <si>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</si>
  <si>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</si>
  <si>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</si>
  <si>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</si>
  <si>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</si>
  <si>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</si>
  <si>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</si>
  <si>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</si>
  <si>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</si>
  <si>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</si>
  <si>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</si>
  <si>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</si>
  <si>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</si>
  <si>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</si>
  <si>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</si>
  <si>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</si>
  <si>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</si>
  <si>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</si>
  <si>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</si>
  <si>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</si>
  <si>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</si>
  <si>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</si>
  <si>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</si>
  <si>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</si>
  <si>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</si>
  <si>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</si>
  <si>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</si>
  <si>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</si>
  <si>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</si>
  <si>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</si>
  <si>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</si>
  <si>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</si>
  <si>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</si>
  <si>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</si>
  <si>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</si>
  <si>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</si>
  <si>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</si>
  <si>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</si>
  <si>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</si>
  <si>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</si>
  <si>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</si>
  <si>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</si>
  <si>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</si>
  <si>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</si>
  <si>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</si>
  <si>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</si>
  <si>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</si>
  <si>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</si>
  <si>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</si>
  <si>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</si>
  <si>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</si>
  <si>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</si>
  <si>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</si>
  <si>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</si>
  <si>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</si>
  <si>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</si>
  <si>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</si>
  <si>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</si>
  <si>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</si>
  <si>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</si>
  <si>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</si>
  <si>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</si>
  <si>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</si>
  <si>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</si>
  <si>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Note : "x" is used for protection of the identity 2 below establishments    </t>
    <phoneticPr fontId="6" type="noConversion"/>
  </si>
  <si>
    <t>2015</t>
    <phoneticPr fontId="7" type="noConversion"/>
  </si>
  <si>
    <t>2015</t>
    <phoneticPr fontId="7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</si>
  <si>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</si>
  <si>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</si>
  <si>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</si>
  <si>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2016</t>
    <phoneticPr fontId="7" type="noConversion"/>
  </si>
  <si>
    <t>2017</t>
    <phoneticPr fontId="7" type="noConversion"/>
  </si>
  <si>
    <t>2018</t>
    <phoneticPr fontId="7" type="noConversion"/>
  </si>
  <si>
    <t>-</t>
    <phoneticPr fontId="6" type="noConversion"/>
  </si>
  <si>
    <t>5. 석유류 소비량</t>
    <phoneticPr fontId="7" type="noConversion"/>
  </si>
  <si>
    <t>4. 산업 및 농공단지</t>
    <phoneticPr fontId="6" type="noConversion"/>
  </si>
  <si>
    <t>-</t>
    <phoneticPr fontId="6" type="noConversion"/>
  </si>
  <si>
    <t>연간급여액</t>
    <phoneticPr fontId="7" type="noConversion"/>
  </si>
  <si>
    <t>beginning 
of year</t>
    <phoneticPr fontId="6" type="noConversion"/>
  </si>
  <si>
    <t>End of 
year</t>
    <phoneticPr fontId="6" type="noConversion"/>
  </si>
  <si>
    <t>Major production 
cost</t>
    <phoneticPr fontId="6" type="noConversion"/>
  </si>
  <si>
    <t>Value added</t>
    <phoneticPr fontId="6" type="noConversion"/>
  </si>
  <si>
    <t>Value of tangible 
assets at end of year</t>
    <phoneticPr fontId="6" type="noConversion"/>
  </si>
  <si>
    <t>자료 : 공보전산과 「광업제조업조사」</t>
    <phoneticPr fontId="6" type="noConversion"/>
  </si>
  <si>
    <t>Source : Public Affairs &amp; I.T. Dept.</t>
    <phoneticPr fontId="6" type="noConversion"/>
  </si>
  <si>
    <t>자료 : 공보전산과 「광업제조업조사」</t>
    <phoneticPr fontId="2" type="noConversion"/>
  </si>
  <si>
    <t>Source : Public Affairs &amp; I.T. Dept.</t>
    <phoneticPr fontId="4" type="noConversion"/>
  </si>
  <si>
    <t xml:space="preserve">Note : The Number of Enterprise-We Have Surveyed Mining and Manufacturing Enterprise </t>
    <phoneticPr fontId="7" type="noConversion"/>
  </si>
  <si>
    <t xml:space="preserve">             Which Has More Than Ten Employees</t>
    <phoneticPr fontId="7" type="noConversion"/>
  </si>
  <si>
    <t>Value added</t>
    <phoneticPr fontId="4" type="noConversion"/>
  </si>
  <si>
    <t>유형자산 연말잔액</t>
    <phoneticPr fontId="7" type="noConversion"/>
  </si>
  <si>
    <t>Value of tangible assets
at end of year</t>
    <phoneticPr fontId="4" type="noConversion"/>
  </si>
  <si>
    <t>Leather,Luggage and
 Footwear</t>
    <phoneticPr fontId="4" type="noConversion"/>
  </si>
  <si>
    <t>Coke, briquettes and 
Refined Petroleum Products</t>
    <phoneticPr fontId="4" type="noConversion"/>
  </si>
  <si>
    <t>chemicals and 
chemical products 
; except pharmaceuticals, medicinal chemicals</t>
    <phoneticPr fontId="4" type="noConversion"/>
  </si>
  <si>
    <t>Fabricated Metal Products
; Except Machinery 
and Furniture</t>
    <phoneticPr fontId="4" type="noConversion"/>
  </si>
  <si>
    <t>Electronic Components,
Computer ; Visual, Sounding 
and Communication Equipment</t>
    <phoneticPr fontId="4" type="noConversion"/>
  </si>
  <si>
    <t>Maintenance and
Repair services of
industrial machinery 
and equipment</t>
    <phoneticPr fontId="7" type="noConversion"/>
  </si>
  <si>
    <t>General and Rural Area Industrial Complexes</t>
    <phoneticPr fontId="6" type="noConversion"/>
  </si>
  <si>
    <t>Unit : item specific</t>
    <phoneticPr fontId="6" type="noConversion"/>
  </si>
  <si>
    <t>분양대상면적 (㎡)</t>
    <phoneticPr fontId="6" type="noConversion"/>
  </si>
  <si>
    <t>분양면적 (㎡)
Rented area</t>
    <phoneticPr fontId="6" type="noConversion"/>
  </si>
  <si>
    <t>주     1. 분양 후 입주신고된 업체포함</t>
    <phoneticPr fontId="6" type="noConversion"/>
  </si>
  <si>
    <t>Number of factories in the complexes</t>
    <phoneticPr fontId="6" type="noConversion"/>
  </si>
  <si>
    <t>가동업체
Number of
factories in operation</t>
    <phoneticPr fontId="6" type="noConversion"/>
  </si>
  <si>
    <t>가동률(%)
Operation
ratio</t>
    <phoneticPr fontId="6" type="noConversion"/>
  </si>
  <si>
    <t>종업원수 (명)
Number of
employees</t>
    <phoneticPr fontId="6" type="noConversion"/>
  </si>
  <si>
    <t xml:space="preserve">         2. 합계에 LPG제외 (2010년 기준부터 적용)</t>
    <phoneticPr fontId="7" type="noConversion"/>
  </si>
  <si>
    <t>생산액 (억원)
100,000,000
Gross output
(hundred million won)</t>
    <phoneticPr fontId="6" type="noConversion"/>
  </si>
  <si>
    <r>
      <t>입 주 업 체 수</t>
    </r>
    <r>
      <rPr>
        <vertAlign val="superscript"/>
        <sz val="10"/>
        <rFont val="굴림"/>
        <family val="3"/>
        <charset val="129"/>
      </rPr>
      <t>1)</t>
    </r>
    <phoneticPr fontId="6" type="noConversion"/>
  </si>
  <si>
    <r>
      <t xml:space="preserve">  합  계 </t>
    </r>
    <r>
      <rPr>
        <vertAlign val="superscript"/>
        <sz val="10"/>
        <rFont val="굴림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</si>
  <si>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</si>
  <si>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t>X</t>
  </si>
  <si>
    <t>…</t>
    <phoneticPr fontId="7" type="noConversion"/>
  </si>
  <si>
    <t>Wood and
Products of wood and Cork ;
Except Furniture</t>
    <phoneticPr fontId="4" type="noConversion"/>
  </si>
  <si>
    <t>Note : The total excludes LPG consumption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</si>
</sst>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0;\-0;\-"/>
    <numFmt numFmtId="182" formatCode="#,##0.0_);[Red]\(#,##0.0\)"/>
    <numFmt numFmtId="183" formatCode="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#,##0;[Red]&quot;-&quot;#,##0"/>
    <numFmt numFmtId="191" formatCode="#,##0.00;[Red]&quot;-&quot;#,##0.00"/>
    <numFmt numFmtId="192" formatCode="_ * #,##0.00_ ;_ * \-#,##0.00_ ;_ * &quot;-&quot;??_ ;_ @_ "/>
    <numFmt numFmtId="193" formatCode="_ &quot;₩&quot;* #,##0_ ;_ &quot;₩&quot;* \-#,##0_ ;_ &quot;₩&quot;* &quot;-&quot;_ ;_ @_ "/>
    <numFmt numFmtId="194" formatCode="_ &quot;₩&quot;* #,##0.00_ ;_ &quot;₩&quot;* \-#,##0.00_ ;_ &quot;₩&quot;* &quot;-&quot;??_ ;_ @_ "/>
  </numFmts>
  <fonts count="36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2"/>
      <name val="굴림"/>
      <family val="3"/>
      <charset val="129"/>
    </font>
    <font>
      <b/>
      <sz val="16"/>
      <name val="굴림"/>
      <family val="3"/>
      <charset val="129"/>
    </font>
    <font>
      <sz val="9"/>
      <name val="굴림"/>
      <family val="3"/>
      <charset val="129"/>
    </font>
    <font>
      <b/>
      <sz val="9"/>
      <name val="굴림"/>
      <family val="3"/>
      <charset val="129"/>
    </font>
    <font>
      <vertAlign val="superscript"/>
      <sz val="1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89" fontId="11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0" applyNumberFormat="0" applyAlignment="0" applyProtection="0">
      <alignment horizontal="left" vertical="center"/>
    </xf>
    <xf numFmtId="0" fontId="17" fillId="0" borderId="18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1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277">
    <xf numFmtId="0" fontId="0" fillId="0" borderId="0" xfId="0"/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176" fontId="27" fillId="0" borderId="7" xfId="2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176" fontId="27" fillId="0" borderId="5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center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49" fontId="27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7" fillId="0" borderId="0" xfId="3" applyNumberFormat="1" applyFont="1" applyFill="1" applyBorder="1" applyAlignment="1">
      <alignment horizontal="center" vertical="center"/>
    </xf>
    <xf numFmtId="0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Fill="1" applyAlignment="1">
      <alignment horizontal="centerContinuous"/>
    </xf>
    <xf numFmtId="3" fontId="32" fillId="0" borderId="0" xfId="0" applyNumberFormat="1" applyFont="1" applyFill="1" applyAlignment="1">
      <alignment horizontal="centerContinuous"/>
    </xf>
    <xf numFmtId="0" fontId="32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183" fontId="27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178" fontId="27" fillId="0" borderId="0" xfId="6" applyNumberFormat="1" applyFont="1" applyFill="1" applyAlignment="1">
      <alignment horizontal="right" vertical="center" indent="1" shrinkToFit="1"/>
    </xf>
    <xf numFmtId="0" fontId="29" fillId="0" borderId="0" xfId="0" applyFont="1" applyFill="1" applyBorder="1" applyAlignment="1">
      <alignment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32" fillId="0" borderId="0" xfId="0" applyFont="1" applyAlignment="1">
      <alignment horizontal="centerContinuous"/>
    </xf>
    <xf numFmtId="3" fontId="32" fillId="0" borderId="0" xfId="0" applyNumberFormat="1" applyFont="1" applyAlignment="1">
      <alignment horizontal="centerContinuous"/>
    </xf>
    <xf numFmtId="0" fontId="32" fillId="0" borderId="0" xfId="0" applyFont="1" applyBorder="1" applyAlignment="1"/>
    <xf numFmtId="0" fontId="33" fillId="0" borderId="0" xfId="0" applyFont="1" applyAlignment="1">
      <alignment vertical="center"/>
    </xf>
    <xf numFmtId="0" fontId="33" fillId="0" borderId="0" xfId="0" applyFont="1" applyBorder="1" applyAlignment="1">
      <alignment vertical="center"/>
    </xf>
    <xf numFmtId="3" fontId="33" fillId="0" borderId="2" xfId="0" applyNumberFormat="1" applyFont="1" applyBorder="1" applyAlignment="1">
      <alignment horizontal="center" vertical="center"/>
    </xf>
    <xf numFmtId="3" fontId="33" fillId="0" borderId="6" xfId="0" applyNumberFormat="1" applyFont="1" applyBorder="1" applyAlignment="1">
      <alignment horizontal="center" vertical="center"/>
    </xf>
    <xf numFmtId="3" fontId="33" fillId="0" borderId="8" xfId="0" applyNumberFormat="1" applyFont="1" applyBorder="1" applyAlignment="1">
      <alignment horizontal="center" vertical="center" wrapText="1"/>
    </xf>
    <xf numFmtId="3" fontId="33" fillId="0" borderId="10" xfId="0" applyNumberFormat="1" applyFont="1" applyBorder="1" applyAlignment="1">
      <alignment horizontal="center" vertical="center"/>
    </xf>
    <xf numFmtId="3" fontId="33" fillId="0" borderId="8" xfId="0" applyNumberFormat="1" applyFont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3" fontId="33" fillId="0" borderId="2" xfId="0" applyNumberFormat="1" applyFont="1" applyFill="1" applyBorder="1" applyAlignment="1">
      <alignment horizontal="center" vertical="center"/>
    </xf>
    <xf numFmtId="3" fontId="33" fillId="0" borderId="10" xfId="0" applyNumberFormat="1" applyFont="1" applyFill="1" applyBorder="1" applyAlignment="1">
      <alignment horizontal="center" vertical="center"/>
    </xf>
    <xf numFmtId="3" fontId="33" fillId="0" borderId="8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horizontal="left" vertical="center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7" xfId="0" quotePrefix="1" applyFont="1" applyFill="1" applyBorder="1" applyAlignment="1">
      <alignment horizontal="center" vertical="center"/>
    </xf>
    <xf numFmtId="179" fontId="27" fillId="0" borderId="0" xfId="2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81" fontId="27" fillId="0" borderId="0" xfId="2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182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6" fontId="33" fillId="0" borderId="0" xfId="2" applyFont="1" applyFill="1" applyBorder="1" applyAlignment="1">
      <alignment vertical="center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5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4" xfId="0" applyFont="1" applyFill="1" applyBorder="1" applyAlignment="1">
      <alignment horizontal="centerContinuous" vertical="center"/>
    </xf>
    <xf numFmtId="0" fontId="27" fillId="0" borderId="4" xfId="0" applyFont="1" applyFill="1" applyBorder="1" applyAlignment="1">
      <alignment horizontal="center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181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1" fontId="27" fillId="0" borderId="5" xfId="0" quotePrefix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9" xfId="0" applyFont="1" applyFill="1" applyBorder="1" applyAlignment="1">
      <alignment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3" fontId="33" fillId="0" borderId="6" xfId="0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 vertical="center"/>
    </xf>
    <xf numFmtId="179" fontId="30" fillId="0" borderId="5" xfId="4" applyNumberFormat="1" applyFont="1" applyFill="1" applyBorder="1" applyAlignment="1">
      <alignment horizontal="right" vertical="center" wrapText="1"/>
    </xf>
    <xf numFmtId="179" fontId="30" fillId="0" borderId="0" xfId="1" applyNumberFormat="1" applyFont="1" applyFill="1" applyBorder="1" applyAlignment="1">
      <alignment horizontal="right" vertical="center" wrapText="1"/>
    </xf>
    <xf numFmtId="0" fontId="29" fillId="0" borderId="5" xfId="3" applyNumberFormat="1" applyFont="1" applyFill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181" fontId="27" fillId="0" borderId="5" xfId="1" applyNumberFormat="1" applyFont="1" applyFill="1" applyBorder="1" applyAlignment="1">
      <alignment horizontal="right" vertical="center"/>
    </xf>
    <xf numFmtId="181" fontId="27" fillId="0" borderId="0" xfId="1" applyNumberFormat="1" applyFont="1" applyFill="1" applyBorder="1" applyAlignment="1">
      <alignment horizontal="right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8" fillId="0" borderId="5" xfId="4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83" fontId="29" fillId="0" borderId="4" xfId="2" applyNumberFormat="1" applyFont="1" applyFill="1" applyBorder="1" applyAlignment="1">
      <alignment horizontal="center" vertical="center"/>
    </xf>
    <xf numFmtId="0" fontId="29" fillId="0" borderId="0" xfId="6" applyNumberFormat="1" applyFont="1" applyFill="1" applyAlignment="1">
      <alignment horizontal="right" vertical="center" indent="1" shrinkToFit="1"/>
    </xf>
    <xf numFmtId="178" fontId="29" fillId="0" borderId="0" xfId="6" applyNumberFormat="1" applyFont="1" applyFill="1" applyAlignment="1">
      <alignment horizontal="right" vertical="center" indent="1" shrinkToFit="1"/>
    </xf>
    <xf numFmtId="181" fontId="27" fillId="0" borderId="0" xfId="6" applyNumberFormat="1" applyFont="1" applyFill="1" applyAlignment="1">
      <alignment horizontal="right" vertical="center" indent="1" shrinkToFit="1"/>
    </xf>
    <xf numFmtId="0" fontId="34" fillId="0" borderId="7" xfId="0" applyFont="1" applyFill="1" applyBorder="1" applyAlignment="1">
      <alignment horizontal="center" vertical="center"/>
    </xf>
    <xf numFmtId="178" fontId="34" fillId="0" borderId="20" xfId="1" applyNumberFormat="1" applyFont="1" applyFill="1" applyBorder="1" applyAlignment="1">
      <alignment horizontal="right" shrinkToFit="1"/>
    </xf>
    <xf numFmtId="181" fontId="34" fillId="0" borderId="20" xfId="1" applyNumberFormat="1" applyFont="1" applyFill="1" applyBorder="1" applyAlignment="1">
      <alignment horizontal="right" shrinkToFit="1"/>
    </xf>
    <xf numFmtId="183" fontId="34" fillId="0" borderId="0" xfId="0" applyNumberFormat="1" applyFont="1" applyFill="1" applyAlignment="1">
      <alignment horizontal="center" vertical="center"/>
    </xf>
    <xf numFmtId="3" fontId="33" fillId="0" borderId="8" xfId="0" applyNumberFormat="1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/>
    </xf>
    <xf numFmtId="178" fontId="34" fillId="0" borderId="20" xfId="1" applyNumberFormat="1" applyFont="1" applyFill="1" applyBorder="1" applyAlignment="1">
      <alignment horizontal="right" vertical="center"/>
    </xf>
    <xf numFmtId="183" fontId="34" fillId="0" borderId="18" xfId="0" applyNumberFormat="1" applyFont="1" applyFill="1" applyBorder="1" applyAlignment="1">
      <alignment horizontal="center" vertical="center"/>
    </xf>
    <xf numFmtId="3" fontId="34" fillId="0" borderId="20" xfId="0" applyNumberFormat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181" fontId="29" fillId="0" borderId="0" xfId="2" applyNumberFormat="1" applyFont="1" applyFill="1" applyBorder="1" applyAlignment="1">
      <alignment horizontal="center" vertical="center"/>
    </xf>
    <xf numFmtId="179" fontId="27" fillId="0" borderId="0" xfId="173" applyNumberFormat="1" applyFont="1" applyFill="1" applyBorder="1" applyAlignment="1">
      <alignment horizontal="center" vertical="center"/>
    </xf>
    <xf numFmtId="179" fontId="27" fillId="0" borderId="5" xfId="2" applyNumberFormat="1" applyFont="1" applyFill="1" applyBorder="1" applyAlignment="1">
      <alignment horizontal="right" vertical="center" indent="1"/>
    </xf>
    <xf numFmtId="181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1" fontId="29" fillId="0" borderId="5" xfId="0" quotePrefix="1" applyNumberFormat="1" applyFont="1" applyFill="1" applyBorder="1" applyAlignment="1">
      <alignment horizontal="center" vertical="center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3" fontId="26" fillId="0" borderId="0" xfId="0" applyNumberFormat="1" applyFont="1" applyAlignment="1">
      <alignment horizontal="center"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top" wrapText="1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2" fillId="0" borderId="0" xfId="0" applyNumberFormat="1" applyFont="1" applyFill="1" applyAlignment="1">
      <alignment horizont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3" fontId="33" fillId="0" borderId="3" xfId="0" applyNumberFormat="1" applyFont="1" applyFill="1" applyBorder="1" applyAlignment="1">
      <alignment horizontal="center" vertical="center"/>
    </xf>
    <xf numFmtId="183" fontId="33" fillId="0" borderId="5" xfId="0" applyNumberFormat="1" applyFont="1" applyFill="1" applyBorder="1" applyAlignment="1">
      <alignment horizontal="center" vertical="center"/>
    </xf>
    <xf numFmtId="183" fontId="33" fillId="0" borderId="9" xfId="0" applyNumberFormat="1" applyFont="1" applyFill="1" applyBorder="1" applyAlignment="1">
      <alignment horizontal="center" vertical="center"/>
    </xf>
    <xf numFmtId="3" fontId="33" fillId="0" borderId="21" xfId="0" applyNumberFormat="1" applyFont="1" applyFill="1" applyBorder="1" applyAlignment="1">
      <alignment horizontal="center" vertical="center"/>
    </xf>
    <xf numFmtId="3" fontId="33" fillId="0" borderId="22" xfId="0" applyNumberFormat="1" applyFont="1" applyFill="1" applyBorder="1" applyAlignment="1">
      <alignment horizontal="center" vertical="center"/>
    </xf>
    <xf numFmtId="3" fontId="33" fillId="0" borderId="23" xfId="0" applyNumberFormat="1" applyFont="1" applyFill="1" applyBorder="1" applyAlignment="1">
      <alignment horizontal="center" vertical="center"/>
    </xf>
    <xf numFmtId="3" fontId="33" fillId="0" borderId="24" xfId="0" applyNumberFormat="1" applyFont="1" applyFill="1" applyBorder="1" applyAlignment="1">
      <alignment horizontal="center" vertical="center"/>
    </xf>
    <xf numFmtId="3" fontId="33" fillId="0" borderId="25" xfId="0" applyNumberFormat="1" applyFont="1" applyFill="1" applyBorder="1" applyAlignment="1">
      <alignment horizontal="center" vertical="center"/>
    </xf>
    <xf numFmtId="3" fontId="33" fillId="0" borderId="26" xfId="0" applyNumberFormat="1" applyFont="1" applyFill="1" applyBorder="1" applyAlignment="1">
      <alignment horizontal="center" vertical="center"/>
    </xf>
    <xf numFmtId="3" fontId="33" fillId="0" borderId="5" xfId="0" applyNumberFormat="1" applyFont="1" applyFill="1" applyBorder="1" applyAlignment="1">
      <alignment horizontal="center" vertical="center"/>
    </xf>
    <xf numFmtId="3" fontId="33" fillId="0" borderId="7" xfId="0" applyNumberFormat="1" applyFont="1" applyFill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/>
    </xf>
    <xf numFmtId="3" fontId="33" fillId="0" borderId="29" xfId="0" applyNumberFormat="1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/>
    </xf>
    <xf numFmtId="3" fontId="33" fillId="0" borderId="6" xfId="0" applyNumberFormat="1" applyFont="1" applyFill="1" applyBorder="1" applyAlignment="1">
      <alignment horizontal="center" vertical="center"/>
    </xf>
    <xf numFmtId="3" fontId="33" fillId="0" borderId="12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2" fillId="0" borderId="0" xfId="0" applyNumberFormat="1" applyFont="1" applyAlignment="1">
      <alignment horizontal="center" shrinkToFit="1"/>
    </xf>
    <xf numFmtId="0" fontId="33" fillId="0" borderId="15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3" fontId="33" fillId="0" borderId="13" xfId="0" applyNumberFormat="1" applyFont="1" applyBorder="1" applyAlignment="1">
      <alignment horizontal="center" vertical="center"/>
    </xf>
    <xf numFmtId="3" fontId="33" fillId="0" borderId="5" xfId="0" applyNumberFormat="1" applyFont="1" applyBorder="1" applyAlignment="1">
      <alignment horizontal="center" vertical="center"/>
    </xf>
    <xf numFmtId="3" fontId="33" fillId="0" borderId="9" xfId="0" applyNumberFormat="1" applyFont="1" applyBorder="1" applyAlignment="1">
      <alignment horizontal="center" vertical="center"/>
    </xf>
    <xf numFmtId="3" fontId="33" fillId="0" borderId="15" xfId="0" applyNumberFormat="1" applyFont="1" applyBorder="1" applyAlignment="1">
      <alignment horizontal="center" vertical="center"/>
    </xf>
    <xf numFmtId="3" fontId="33" fillId="0" borderId="7" xfId="0" applyNumberFormat="1" applyFont="1" applyBorder="1" applyAlignment="1">
      <alignment horizontal="center" vertical="center"/>
    </xf>
    <xf numFmtId="3" fontId="33" fillId="0" borderId="13" xfId="0" applyNumberFormat="1" applyFont="1" applyBorder="1" applyAlignment="1">
      <alignment horizontal="center" vertical="center" wrapText="1"/>
    </xf>
    <xf numFmtId="3" fontId="33" fillId="0" borderId="5" xfId="0" applyNumberFormat="1" applyFont="1" applyBorder="1" applyAlignment="1">
      <alignment horizontal="center" vertical="center" wrapText="1"/>
    </xf>
    <xf numFmtId="3" fontId="33" fillId="0" borderId="14" xfId="0" applyNumberFormat="1" applyFont="1" applyBorder="1" applyAlignment="1">
      <alignment horizontal="center" vertical="center"/>
    </xf>
    <xf numFmtId="3" fontId="33" fillId="0" borderId="0" xfId="0" applyNumberFormat="1" applyFont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181" fontId="27" fillId="0" borderId="0" xfId="2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left" vertical="center"/>
    </xf>
    <xf numFmtId="176" fontId="27" fillId="0" borderId="13" xfId="2" applyFont="1" applyFill="1" applyBorder="1" applyAlignment="1">
      <alignment horizontal="center" vertical="center" wrapText="1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view="pageBreakPreview" zoomScale="85" zoomScaleNormal="100" zoomScaleSheetLayoutView="85" workbookViewId="0">
      <pane xSplit="1" ySplit="5" topLeftCell="B6" activePane="bottomRight" state="frozen"/>
      <selection activeCell="D27" sqref="D27"/>
      <selection pane="topRight" activeCell="D27" sqref="D27"/>
      <selection pane="bottomLeft" activeCell="D27" sqref="D27"/>
      <selection pane="bottomRight" activeCell="E2" sqref="E2"/>
    </sheetView>
  </sheetViews>
  <sheetFormatPr defaultRowHeight="14.25"/>
  <cols>
    <col min="1" max="1" width="15.375" style="57" customWidth="1"/>
    <col min="2" max="2" width="15.625" style="53" customWidth="1"/>
    <col min="3" max="5" width="15.625" style="54" customWidth="1"/>
    <col min="6" max="6" width="15.625" style="55" customWidth="1"/>
    <col min="7" max="10" width="15.625" style="54" customWidth="1"/>
    <col min="11" max="11" width="16.75" style="56" customWidth="1"/>
    <col min="12" max="16384" width="9" style="56"/>
  </cols>
  <sheetData>
    <row r="1" spans="1:11" s="1" customFormat="1" ht="47.25" customHeight="1">
      <c r="B1" s="2" t="s">
        <v>80</v>
      </c>
      <c r="C1" s="3"/>
      <c r="D1" s="3"/>
      <c r="E1" s="3"/>
      <c r="F1" s="190" t="s">
        <v>79</v>
      </c>
      <c r="G1" s="190"/>
      <c r="H1" s="190"/>
      <c r="I1" s="190"/>
      <c r="J1" s="190"/>
      <c r="K1" s="190"/>
    </row>
    <row r="2" spans="1:11" s="8" customFormat="1" ht="27" customHeight="1" thickBot="1">
      <c r="A2" s="4" t="s">
        <v>78</v>
      </c>
      <c r="B2" s="5"/>
      <c r="C2" s="6"/>
      <c r="D2" s="6"/>
      <c r="E2" s="6"/>
      <c r="F2" s="7"/>
      <c r="G2" s="6"/>
      <c r="H2" s="6"/>
      <c r="J2" s="9"/>
      <c r="K2" s="9" t="s">
        <v>0</v>
      </c>
    </row>
    <row r="3" spans="1:11" s="15" customFormat="1" ht="40.5" customHeight="1" thickTop="1">
      <c r="A3" s="191" t="s">
        <v>77</v>
      </c>
      <c r="B3" s="10" t="s">
        <v>76</v>
      </c>
      <c r="C3" s="11" t="s">
        <v>75</v>
      </c>
      <c r="D3" s="11" t="s">
        <v>178</v>
      </c>
      <c r="E3" s="12" t="s">
        <v>8</v>
      </c>
      <c r="F3" s="194" t="s">
        <v>74</v>
      </c>
      <c r="G3" s="195"/>
      <c r="H3" s="13" t="s">
        <v>1</v>
      </c>
      <c r="I3" s="12" t="s">
        <v>2</v>
      </c>
      <c r="J3" s="14" t="s">
        <v>73</v>
      </c>
      <c r="K3" s="196" t="s">
        <v>72</v>
      </c>
    </row>
    <row r="4" spans="1:11" s="15" customFormat="1" ht="18.75" customHeight="1">
      <c r="A4" s="192"/>
      <c r="B4" s="16"/>
      <c r="C4" s="13"/>
      <c r="D4" s="17" t="s">
        <v>71</v>
      </c>
      <c r="E4" s="13"/>
      <c r="F4" s="18" t="s">
        <v>70</v>
      </c>
      <c r="G4" s="18" t="s">
        <v>69</v>
      </c>
      <c r="H4" s="19"/>
      <c r="I4" s="17"/>
      <c r="J4" s="14" t="s">
        <v>68</v>
      </c>
      <c r="K4" s="197"/>
    </row>
    <row r="5" spans="1:11" s="15" customFormat="1" ht="39" customHeight="1">
      <c r="A5" s="193"/>
      <c r="B5" s="20" t="s">
        <v>67</v>
      </c>
      <c r="C5" s="21" t="s">
        <v>66</v>
      </c>
      <c r="D5" s="22" t="s">
        <v>65</v>
      </c>
      <c r="E5" s="23" t="s">
        <v>64</v>
      </c>
      <c r="F5" s="24" t="s">
        <v>179</v>
      </c>
      <c r="G5" s="25" t="s">
        <v>180</v>
      </c>
      <c r="H5" s="22" t="s">
        <v>181</v>
      </c>
      <c r="I5" s="26" t="s">
        <v>182</v>
      </c>
      <c r="J5" s="27" t="s">
        <v>183</v>
      </c>
      <c r="K5" s="198"/>
    </row>
    <row r="6" spans="1:11" s="15" customFormat="1" ht="10.5" customHeight="1">
      <c r="A6" s="28"/>
      <c r="B6" s="29"/>
      <c r="C6" s="30"/>
      <c r="D6" s="31"/>
      <c r="E6" s="32"/>
      <c r="F6" s="29"/>
      <c r="G6" s="30"/>
      <c r="H6" s="31"/>
      <c r="I6" s="33"/>
      <c r="J6" s="33"/>
      <c r="K6" s="34"/>
    </row>
    <row r="7" spans="1:11" s="15" customFormat="1" ht="28.5" customHeight="1">
      <c r="A7" s="35" t="s">
        <v>166</v>
      </c>
      <c r="B7" s="36">
        <v>105</v>
      </c>
      <c r="C7" s="37">
        <v>4159</v>
      </c>
      <c r="D7" s="37">
        <v>122036</v>
      </c>
      <c r="E7" s="37">
        <v>1015941</v>
      </c>
      <c r="F7" s="37">
        <v>676745</v>
      </c>
      <c r="G7" s="37">
        <v>341315</v>
      </c>
      <c r="H7" s="37">
        <v>676745</v>
      </c>
      <c r="I7" s="37">
        <v>341315</v>
      </c>
      <c r="J7" s="38">
        <v>421238</v>
      </c>
      <c r="K7" s="39" t="s">
        <v>167</v>
      </c>
    </row>
    <row r="8" spans="1:11" s="15" customFormat="1" ht="28.5" customHeight="1">
      <c r="A8" s="35" t="s">
        <v>171</v>
      </c>
      <c r="B8" s="36">
        <v>102</v>
      </c>
      <c r="C8" s="37">
        <v>4261</v>
      </c>
      <c r="D8" s="37">
        <v>130186</v>
      </c>
      <c r="E8" s="37">
        <v>944321</v>
      </c>
      <c r="F8" s="37">
        <v>84576</v>
      </c>
      <c r="G8" s="37">
        <v>91435</v>
      </c>
      <c r="H8" s="37">
        <v>606293</v>
      </c>
      <c r="I8" s="37">
        <v>344887</v>
      </c>
      <c r="J8" s="38">
        <v>419795</v>
      </c>
      <c r="K8" s="39" t="s">
        <v>171</v>
      </c>
    </row>
    <row r="9" spans="1:11" s="15" customFormat="1" ht="28.5" customHeight="1">
      <c r="A9" s="35" t="s">
        <v>172</v>
      </c>
      <c r="B9" s="36">
        <v>106</v>
      </c>
      <c r="C9" s="37">
        <v>4626</v>
      </c>
      <c r="D9" s="37">
        <v>150345</v>
      </c>
      <c r="E9" s="37">
        <v>980970</v>
      </c>
      <c r="F9" s="37">
        <v>130306</v>
      </c>
      <c r="G9" s="37">
        <v>138088</v>
      </c>
      <c r="H9" s="37">
        <v>588896</v>
      </c>
      <c r="I9" s="37">
        <v>393325</v>
      </c>
      <c r="J9" s="38">
        <v>429392</v>
      </c>
      <c r="K9" s="39" t="s">
        <v>172</v>
      </c>
    </row>
    <row r="10" spans="1:11" s="40" customFormat="1" ht="28.5" customHeight="1">
      <c r="A10" s="35" t="s">
        <v>173</v>
      </c>
      <c r="B10" s="36">
        <v>99</v>
      </c>
      <c r="C10" s="37">
        <v>4520</v>
      </c>
      <c r="D10" s="37">
        <v>154211</v>
      </c>
      <c r="E10" s="37">
        <v>962068</v>
      </c>
      <c r="F10" s="37">
        <v>73852</v>
      </c>
      <c r="G10" s="37">
        <v>62157</v>
      </c>
      <c r="H10" s="37">
        <v>592182</v>
      </c>
      <c r="I10" s="37">
        <v>358191</v>
      </c>
      <c r="J10" s="38">
        <v>423200</v>
      </c>
      <c r="K10" s="39" t="s">
        <v>173</v>
      </c>
    </row>
    <row r="11" spans="1:11" s="40" customFormat="1" ht="28.5" customHeight="1">
      <c r="A11" s="41">
        <v>2019</v>
      </c>
      <c r="B11" s="36">
        <v>108</v>
      </c>
      <c r="C11" s="37">
        <v>4262</v>
      </c>
      <c r="D11" s="37">
        <v>152129</v>
      </c>
      <c r="E11" s="37">
        <v>946326</v>
      </c>
      <c r="F11" s="37">
        <v>62877</v>
      </c>
      <c r="G11" s="37">
        <v>72309</v>
      </c>
      <c r="H11" s="37">
        <v>587169</v>
      </c>
      <c r="I11" s="37">
        <v>368589</v>
      </c>
      <c r="J11" s="37">
        <v>424636</v>
      </c>
      <c r="K11" s="42">
        <v>2019</v>
      </c>
    </row>
    <row r="12" spans="1:11" s="68" customFormat="1" ht="28.5" customHeight="1">
      <c r="A12" s="152">
        <v>2020</v>
      </c>
      <c r="B12" s="153">
        <v>100</v>
      </c>
      <c r="C12" s="154">
        <v>3840</v>
      </c>
      <c r="D12" s="154">
        <v>130129</v>
      </c>
      <c r="E12" s="154">
        <v>816198</v>
      </c>
      <c r="F12" s="154">
        <v>124550</v>
      </c>
      <c r="G12" s="154">
        <v>118324</v>
      </c>
      <c r="H12" s="154">
        <v>503110</v>
      </c>
      <c r="I12" s="154">
        <v>307154</v>
      </c>
      <c r="J12" s="154">
        <v>364211</v>
      </c>
      <c r="K12" s="155">
        <v>2020</v>
      </c>
    </row>
    <row r="13" spans="1:11" s="43" customFormat="1" ht="28.5" customHeight="1">
      <c r="A13" s="156" t="s">
        <v>63</v>
      </c>
      <c r="B13" s="157">
        <v>1</v>
      </c>
      <c r="C13" s="158" t="s">
        <v>213</v>
      </c>
      <c r="D13" s="158" t="s">
        <v>213</v>
      </c>
      <c r="E13" s="158" t="s">
        <v>213</v>
      </c>
      <c r="F13" s="158" t="s">
        <v>213</v>
      </c>
      <c r="G13" s="158" t="s">
        <v>213</v>
      </c>
      <c r="H13" s="158" t="s">
        <v>213</v>
      </c>
      <c r="I13" s="158" t="s">
        <v>213</v>
      </c>
      <c r="J13" s="158" t="s">
        <v>213</v>
      </c>
      <c r="K13" s="159" t="s">
        <v>62</v>
      </c>
    </row>
    <row r="14" spans="1:11" s="43" customFormat="1" ht="28.5" customHeight="1">
      <c r="A14" s="156" t="s">
        <v>61</v>
      </c>
      <c r="B14" s="157">
        <v>0</v>
      </c>
      <c r="C14" s="158">
        <v>0</v>
      </c>
      <c r="D14" s="158">
        <v>0</v>
      </c>
      <c r="E14" s="158">
        <v>0</v>
      </c>
      <c r="F14" s="158">
        <v>0</v>
      </c>
      <c r="G14" s="158">
        <v>0</v>
      </c>
      <c r="H14" s="158">
        <v>0</v>
      </c>
      <c r="I14" s="158">
        <v>0</v>
      </c>
      <c r="J14" s="158">
        <v>0</v>
      </c>
      <c r="K14" s="159" t="s">
        <v>60</v>
      </c>
    </row>
    <row r="15" spans="1:11" s="43" customFormat="1" ht="28.5" customHeight="1">
      <c r="A15" s="156" t="s">
        <v>59</v>
      </c>
      <c r="B15" s="160">
        <v>1</v>
      </c>
      <c r="C15" s="158" t="s">
        <v>213</v>
      </c>
      <c r="D15" s="158" t="s">
        <v>213</v>
      </c>
      <c r="E15" s="158" t="s">
        <v>213</v>
      </c>
      <c r="F15" s="158" t="s">
        <v>213</v>
      </c>
      <c r="G15" s="158" t="s">
        <v>213</v>
      </c>
      <c r="H15" s="158" t="s">
        <v>213</v>
      </c>
      <c r="I15" s="158" t="s">
        <v>213</v>
      </c>
      <c r="J15" s="158" t="s">
        <v>213</v>
      </c>
      <c r="K15" s="159" t="s">
        <v>58</v>
      </c>
    </row>
    <row r="16" spans="1:11" s="43" customFormat="1" ht="28.5" customHeight="1">
      <c r="A16" s="156" t="s">
        <v>57</v>
      </c>
      <c r="B16" s="158">
        <v>0</v>
      </c>
      <c r="C16" s="158">
        <v>0</v>
      </c>
      <c r="D16" s="158">
        <v>0</v>
      </c>
      <c r="E16" s="158">
        <v>0</v>
      </c>
      <c r="F16" s="158">
        <v>0</v>
      </c>
      <c r="G16" s="158">
        <v>0</v>
      </c>
      <c r="H16" s="158">
        <v>0</v>
      </c>
      <c r="I16" s="158">
        <v>0</v>
      </c>
      <c r="J16" s="158">
        <v>0</v>
      </c>
      <c r="K16" s="159" t="s">
        <v>56</v>
      </c>
    </row>
    <row r="17" spans="1:11" s="43" customFormat="1" ht="28.5" customHeight="1">
      <c r="A17" s="156" t="s">
        <v>55</v>
      </c>
      <c r="B17" s="160">
        <v>2</v>
      </c>
      <c r="C17" s="158" t="s">
        <v>213</v>
      </c>
      <c r="D17" s="158" t="s">
        <v>213</v>
      </c>
      <c r="E17" s="158" t="s">
        <v>213</v>
      </c>
      <c r="F17" s="158" t="s">
        <v>213</v>
      </c>
      <c r="G17" s="158" t="s">
        <v>213</v>
      </c>
      <c r="H17" s="158" t="s">
        <v>213</v>
      </c>
      <c r="I17" s="158" t="s">
        <v>213</v>
      </c>
      <c r="J17" s="158" t="s">
        <v>213</v>
      </c>
      <c r="K17" s="159" t="s">
        <v>54</v>
      </c>
    </row>
    <row r="18" spans="1:11" s="43" customFormat="1" ht="28.5" customHeight="1">
      <c r="A18" s="156" t="s">
        <v>53</v>
      </c>
      <c r="B18" s="161">
        <v>9</v>
      </c>
      <c r="C18" s="162">
        <v>172</v>
      </c>
      <c r="D18" s="162">
        <v>3863</v>
      </c>
      <c r="E18" s="162">
        <v>19895</v>
      </c>
      <c r="F18" s="162" t="s">
        <v>214</v>
      </c>
      <c r="G18" s="162" t="s">
        <v>214</v>
      </c>
      <c r="H18" s="162">
        <v>11128</v>
      </c>
      <c r="I18" s="162">
        <v>8570</v>
      </c>
      <c r="J18" s="162">
        <v>9433</v>
      </c>
      <c r="K18" s="159" t="s">
        <v>52</v>
      </c>
    </row>
    <row r="19" spans="1:11" s="43" customFormat="1" ht="28.5" customHeight="1">
      <c r="A19" s="156" t="s">
        <v>51</v>
      </c>
      <c r="B19" s="161">
        <v>66</v>
      </c>
      <c r="C19" s="162">
        <v>3093</v>
      </c>
      <c r="D19" s="162">
        <v>109253</v>
      </c>
      <c r="E19" s="162">
        <v>679632</v>
      </c>
      <c r="F19" s="162" t="s">
        <v>214</v>
      </c>
      <c r="G19" s="162" t="s">
        <v>214</v>
      </c>
      <c r="H19" s="162">
        <v>434985</v>
      </c>
      <c r="I19" s="162">
        <v>238994</v>
      </c>
      <c r="J19" s="162">
        <v>273164</v>
      </c>
      <c r="K19" s="159" t="s">
        <v>50</v>
      </c>
    </row>
    <row r="20" spans="1:11" s="43" customFormat="1" ht="28.5" customHeight="1">
      <c r="A20" s="156" t="s">
        <v>49</v>
      </c>
      <c r="B20" s="161">
        <v>21</v>
      </c>
      <c r="C20" s="162">
        <v>508</v>
      </c>
      <c r="D20" s="162">
        <v>15445</v>
      </c>
      <c r="E20" s="162">
        <v>106550</v>
      </c>
      <c r="F20" s="162" t="s">
        <v>214</v>
      </c>
      <c r="G20" s="162" t="s">
        <v>214</v>
      </c>
      <c r="H20" s="162">
        <v>51889</v>
      </c>
      <c r="I20" s="162">
        <v>54470</v>
      </c>
      <c r="J20" s="162">
        <v>79434</v>
      </c>
      <c r="K20" s="159" t="s">
        <v>48</v>
      </c>
    </row>
    <row r="21" spans="1:11" s="15" customFormat="1" ht="3.75" customHeight="1">
      <c r="A21" s="44"/>
      <c r="B21" s="45"/>
      <c r="C21" s="45"/>
      <c r="D21" s="45"/>
      <c r="E21" s="45"/>
      <c r="F21" s="45"/>
      <c r="G21" s="45"/>
      <c r="H21" s="45"/>
      <c r="I21" s="45"/>
      <c r="J21" s="46"/>
      <c r="K21" s="47"/>
    </row>
    <row r="22" spans="1:11" s="15" customFormat="1" ht="15" customHeight="1">
      <c r="A22" s="187" t="s">
        <v>184</v>
      </c>
      <c r="B22" s="187"/>
      <c r="C22" s="187"/>
      <c r="D22" s="187"/>
      <c r="E22" s="187"/>
      <c r="H22" s="48"/>
      <c r="I22" s="48"/>
      <c r="J22" s="48"/>
      <c r="K22" s="49" t="s">
        <v>185</v>
      </c>
    </row>
    <row r="23" spans="1:11" s="15" customFormat="1" ht="15" customHeight="1">
      <c r="A23" s="187" t="s">
        <v>47</v>
      </c>
      <c r="B23" s="187"/>
      <c r="C23" s="187"/>
      <c r="D23" s="187"/>
      <c r="E23" s="187"/>
      <c r="H23" s="49"/>
      <c r="I23" s="49"/>
      <c r="J23" s="49"/>
      <c r="K23" s="48" t="s">
        <v>165</v>
      </c>
    </row>
    <row r="24" spans="1:11" s="15" customFormat="1" ht="15" customHeight="1">
      <c r="A24" s="188" t="s">
        <v>46</v>
      </c>
      <c r="B24" s="189"/>
      <c r="C24" s="189"/>
      <c r="D24" s="189"/>
      <c r="E24" s="189"/>
      <c r="F24" s="50"/>
      <c r="G24" s="51"/>
      <c r="H24" s="51"/>
      <c r="I24" s="51"/>
      <c r="J24" s="51"/>
    </row>
    <row r="25" spans="1:11" ht="29.25" customHeight="1">
      <c r="A25" s="52"/>
    </row>
    <row r="26" spans="1:11" ht="29.25" customHeight="1"/>
    <row r="27" spans="1:11" ht="29.25" customHeight="1"/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</sheetData>
  <mergeCells count="7">
    <mergeCell ref="A23:E23"/>
    <mergeCell ref="A24:E24"/>
    <mergeCell ref="F1:K1"/>
    <mergeCell ref="A3:A5"/>
    <mergeCell ref="F3:G3"/>
    <mergeCell ref="K3:K5"/>
    <mergeCell ref="A22:E22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70" firstPageNumber="172" orientation="landscape" useFirstPageNumber="1" horizontalDpi="2400" verticalDpi="2400" r:id="rId1"/>
  <headerFooter scaleWithDoc="0" alignWithMargins="0"/>
  <ignoredErrors>
    <ignoredError sqref="K7:K8 A7:A8 A9:A10 K9:K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85" zoomScaleNormal="100" zoomScaleSheetLayoutView="85" workbookViewId="0">
      <pane xSplit="1" ySplit="6" topLeftCell="B10" activePane="bottomRight" state="frozen"/>
      <selection activeCell="D27" sqref="D27"/>
      <selection pane="topRight" activeCell="D27" sqref="D27"/>
      <selection pane="bottomLeft" activeCell="D27" sqref="D27"/>
      <selection pane="bottomRight" activeCell="M19" sqref="M19"/>
    </sheetView>
  </sheetViews>
  <sheetFormatPr defaultRowHeight="14.25"/>
  <cols>
    <col min="1" max="1" width="13.625" style="52" customWidth="1"/>
    <col min="2" max="8" width="20.625" style="75" customWidth="1"/>
    <col min="9" max="9" width="13.625" style="76" customWidth="1"/>
    <col min="10" max="16384" width="9" style="76"/>
  </cols>
  <sheetData>
    <row r="1" spans="1:9" s="60" customFormat="1" ht="50.25" customHeight="1">
      <c r="A1" s="58" t="s">
        <v>97</v>
      </c>
      <c r="B1" s="59"/>
      <c r="C1" s="59"/>
      <c r="D1" s="59"/>
      <c r="E1" s="59"/>
      <c r="F1" s="211" t="s">
        <v>96</v>
      </c>
      <c r="G1" s="211"/>
      <c r="H1" s="211"/>
      <c r="I1" s="211"/>
    </row>
    <row r="2" spans="1:9" s="63" customFormat="1" ht="27" customHeight="1" thickBot="1">
      <c r="A2" s="61"/>
      <c r="B2" s="62"/>
      <c r="C2" s="62"/>
      <c r="D2" s="62"/>
      <c r="E2" s="62"/>
      <c r="F2" s="62"/>
      <c r="I2" s="64" t="s">
        <v>0</v>
      </c>
    </row>
    <row r="3" spans="1:9" s="43" customFormat="1" ht="24.75" customHeight="1" thickTop="1">
      <c r="A3" s="200" t="s">
        <v>95</v>
      </c>
      <c r="B3" s="207" t="s">
        <v>94</v>
      </c>
      <c r="C3" s="212" t="s">
        <v>93</v>
      </c>
      <c r="D3" s="212" t="s">
        <v>92</v>
      </c>
      <c r="E3" s="209" t="s">
        <v>10</v>
      </c>
      <c r="F3" s="207" t="s">
        <v>1</v>
      </c>
      <c r="G3" s="207" t="s">
        <v>91</v>
      </c>
      <c r="H3" s="207" t="s">
        <v>191</v>
      </c>
      <c r="I3" s="200" t="s">
        <v>90</v>
      </c>
    </row>
    <row r="4" spans="1:9" s="43" customFormat="1" ht="15" customHeight="1">
      <c r="A4" s="201"/>
      <c r="B4" s="208"/>
      <c r="C4" s="208"/>
      <c r="D4" s="208"/>
      <c r="E4" s="210"/>
      <c r="F4" s="208"/>
      <c r="G4" s="208"/>
      <c r="H4" s="208"/>
      <c r="I4" s="201"/>
    </row>
    <row r="5" spans="1:9" s="43" customFormat="1" ht="15.95" customHeight="1">
      <c r="A5" s="201"/>
      <c r="B5" s="203" t="s">
        <v>89</v>
      </c>
      <c r="C5" s="203" t="s">
        <v>88</v>
      </c>
      <c r="D5" s="205" t="s">
        <v>87</v>
      </c>
      <c r="E5" s="213" t="s">
        <v>86</v>
      </c>
      <c r="F5" s="205" t="s">
        <v>85</v>
      </c>
      <c r="G5" s="205" t="s">
        <v>190</v>
      </c>
      <c r="H5" s="205" t="s">
        <v>192</v>
      </c>
      <c r="I5" s="201"/>
    </row>
    <row r="6" spans="1:9" s="43" customFormat="1" ht="22.5" customHeight="1">
      <c r="A6" s="202"/>
      <c r="B6" s="204"/>
      <c r="C6" s="204"/>
      <c r="D6" s="206"/>
      <c r="E6" s="214"/>
      <c r="F6" s="206"/>
      <c r="G6" s="206"/>
      <c r="H6" s="206"/>
      <c r="I6" s="202"/>
    </row>
    <row r="7" spans="1:9" s="43" customFormat="1" ht="35.1" customHeight="1">
      <c r="A7" s="65">
        <v>2015</v>
      </c>
      <c r="B7" s="66">
        <v>105</v>
      </c>
      <c r="C7" s="67">
        <v>4159</v>
      </c>
      <c r="D7" s="67">
        <v>122036</v>
      </c>
      <c r="E7" s="67">
        <v>1015941</v>
      </c>
      <c r="F7" s="67">
        <v>676745</v>
      </c>
      <c r="G7" s="67">
        <v>341315</v>
      </c>
      <c r="H7" s="67">
        <v>421238</v>
      </c>
      <c r="I7" s="65">
        <v>2015</v>
      </c>
    </row>
    <row r="8" spans="1:9" s="43" customFormat="1" ht="35.1" customHeight="1">
      <c r="A8" s="65">
        <v>2016</v>
      </c>
      <c r="B8" s="66">
        <v>102</v>
      </c>
      <c r="C8" s="67">
        <v>4261</v>
      </c>
      <c r="D8" s="67">
        <v>130186</v>
      </c>
      <c r="E8" s="67">
        <v>944321</v>
      </c>
      <c r="F8" s="67">
        <v>606293</v>
      </c>
      <c r="G8" s="67">
        <v>344887</v>
      </c>
      <c r="H8" s="67">
        <v>419795</v>
      </c>
      <c r="I8" s="65">
        <v>2016</v>
      </c>
    </row>
    <row r="9" spans="1:9" s="43" customFormat="1" ht="35.1" customHeight="1">
      <c r="A9" s="65">
        <v>2017</v>
      </c>
      <c r="B9" s="66">
        <v>106</v>
      </c>
      <c r="C9" s="67">
        <v>4626</v>
      </c>
      <c r="D9" s="67">
        <v>150345</v>
      </c>
      <c r="E9" s="67">
        <v>980970</v>
      </c>
      <c r="F9" s="67">
        <v>588896</v>
      </c>
      <c r="G9" s="67">
        <v>393325</v>
      </c>
      <c r="H9" s="67">
        <v>429392</v>
      </c>
      <c r="I9" s="65">
        <v>2017</v>
      </c>
    </row>
    <row r="10" spans="1:9" s="68" customFormat="1" ht="35.1" customHeight="1">
      <c r="A10" s="65">
        <v>2018</v>
      </c>
      <c r="B10" s="66">
        <v>99</v>
      </c>
      <c r="C10" s="67">
        <v>4520</v>
      </c>
      <c r="D10" s="67">
        <v>154211</v>
      </c>
      <c r="E10" s="67">
        <v>962068</v>
      </c>
      <c r="F10" s="67">
        <v>592182</v>
      </c>
      <c r="G10" s="67">
        <v>358191</v>
      </c>
      <c r="H10" s="67">
        <v>423200</v>
      </c>
      <c r="I10" s="65">
        <v>2018</v>
      </c>
    </row>
    <row r="11" spans="1:9" s="68" customFormat="1" ht="35.1" customHeight="1">
      <c r="A11" s="65">
        <v>2019</v>
      </c>
      <c r="B11" s="66">
        <v>108</v>
      </c>
      <c r="C11" s="67">
        <v>4262</v>
      </c>
      <c r="D11" s="67">
        <v>152129</v>
      </c>
      <c r="E11" s="67">
        <v>946326</v>
      </c>
      <c r="F11" s="67">
        <v>587169</v>
      </c>
      <c r="G11" s="67">
        <v>368589</v>
      </c>
      <c r="H11" s="67">
        <v>424636</v>
      </c>
      <c r="I11" s="65">
        <v>2019</v>
      </c>
    </row>
    <row r="12" spans="1:9" s="68" customFormat="1" ht="35.1" customHeight="1">
      <c r="A12" s="163">
        <v>2020</v>
      </c>
      <c r="B12" s="164">
        <v>100</v>
      </c>
      <c r="C12" s="165">
        <v>3840</v>
      </c>
      <c r="D12" s="165">
        <v>130129</v>
      </c>
      <c r="E12" s="165">
        <v>816198</v>
      </c>
      <c r="F12" s="165">
        <v>503110</v>
      </c>
      <c r="G12" s="165">
        <v>307154</v>
      </c>
      <c r="H12" s="165">
        <v>364211</v>
      </c>
      <c r="I12" s="163">
        <v>2020</v>
      </c>
    </row>
    <row r="13" spans="1:9" s="43" customFormat="1" ht="35.1" customHeight="1">
      <c r="A13" s="65" t="s">
        <v>33</v>
      </c>
      <c r="B13" s="66">
        <v>44</v>
      </c>
      <c r="C13" s="67">
        <v>600</v>
      </c>
      <c r="D13" s="67">
        <v>18425</v>
      </c>
      <c r="E13" s="67">
        <v>92206</v>
      </c>
      <c r="F13" s="67">
        <v>54024</v>
      </c>
      <c r="G13" s="67">
        <v>37738</v>
      </c>
      <c r="H13" s="67">
        <v>60949</v>
      </c>
      <c r="I13" s="65" t="s">
        <v>33</v>
      </c>
    </row>
    <row r="14" spans="1:9" s="43" customFormat="1" ht="35.1" customHeight="1">
      <c r="A14" s="65" t="s">
        <v>34</v>
      </c>
      <c r="B14" s="66">
        <v>37</v>
      </c>
      <c r="C14" s="67">
        <v>1068</v>
      </c>
      <c r="D14" s="67">
        <v>32272</v>
      </c>
      <c r="E14" s="67">
        <v>172543</v>
      </c>
      <c r="F14" s="67">
        <v>97776</v>
      </c>
      <c r="G14" s="67">
        <v>74182</v>
      </c>
      <c r="H14" s="67">
        <v>60192</v>
      </c>
      <c r="I14" s="65" t="s">
        <v>34</v>
      </c>
    </row>
    <row r="15" spans="1:9" s="43" customFormat="1" ht="35.1" customHeight="1">
      <c r="A15" s="65" t="s">
        <v>35</v>
      </c>
      <c r="B15" s="66">
        <v>14</v>
      </c>
      <c r="C15" s="67">
        <v>978</v>
      </c>
      <c r="D15" s="67">
        <v>36532</v>
      </c>
      <c r="E15" s="67">
        <v>214112</v>
      </c>
      <c r="F15" s="67">
        <v>116512</v>
      </c>
      <c r="G15" s="67">
        <v>94872</v>
      </c>
      <c r="H15" s="67">
        <v>139313</v>
      </c>
      <c r="I15" s="65" t="s">
        <v>35</v>
      </c>
    </row>
    <row r="16" spans="1:9" s="43" customFormat="1" ht="35.1" customHeight="1">
      <c r="A16" s="65" t="s">
        <v>36</v>
      </c>
      <c r="B16" s="66">
        <v>3</v>
      </c>
      <c r="C16" s="67">
        <v>330</v>
      </c>
      <c r="D16" s="67">
        <v>15992</v>
      </c>
      <c r="E16" s="67">
        <v>171340</v>
      </c>
      <c r="F16" s="67">
        <v>137853</v>
      </c>
      <c r="G16" s="67">
        <v>32700</v>
      </c>
      <c r="H16" s="67">
        <v>43379</v>
      </c>
      <c r="I16" s="65" t="s">
        <v>36</v>
      </c>
    </row>
    <row r="17" spans="1:9" s="43" customFormat="1" ht="35.1" customHeight="1">
      <c r="A17" s="65" t="s">
        <v>37</v>
      </c>
      <c r="B17" s="166">
        <v>0</v>
      </c>
      <c r="C17" s="166">
        <v>0</v>
      </c>
      <c r="D17" s="166">
        <v>0</v>
      </c>
      <c r="E17" s="166">
        <v>0</v>
      </c>
      <c r="F17" s="166">
        <v>0</v>
      </c>
      <c r="G17" s="166">
        <v>0</v>
      </c>
      <c r="H17" s="166">
        <v>0</v>
      </c>
      <c r="I17" s="65" t="s">
        <v>37</v>
      </c>
    </row>
    <row r="18" spans="1:9" s="43" customFormat="1" ht="35.1" customHeight="1">
      <c r="A18" s="65" t="s">
        <v>38</v>
      </c>
      <c r="B18" s="66">
        <v>1</v>
      </c>
      <c r="C18" s="158" t="s">
        <v>213</v>
      </c>
      <c r="D18" s="158" t="s">
        <v>213</v>
      </c>
      <c r="E18" s="158" t="s">
        <v>213</v>
      </c>
      <c r="F18" s="158" t="s">
        <v>213</v>
      </c>
      <c r="G18" s="158" t="s">
        <v>213</v>
      </c>
      <c r="H18" s="158" t="s">
        <v>213</v>
      </c>
      <c r="I18" s="65" t="s">
        <v>38</v>
      </c>
    </row>
    <row r="19" spans="1:9" s="43" customFormat="1" ht="35.1" customHeight="1">
      <c r="A19" s="65" t="s">
        <v>39</v>
      </c>
      <c r="B19" s="66">
        <v>1</v>
      </c>
      <c r="C19" s="158" t="s">
        <v>213</v>
      </c>
      <c r="D19" s="158" t="s">
        <v>213</v>
      </c>
      <c r="E19" s="158" t="s">
        <v>213</v>
      </c>
      <c r="F19" s="158" t="s">
        <v>213</v>
      </c>
      <c r="G19" s="158" t="s">
        <v>213</v>
      </c>
      <c r="H19" s="158" t="s">
        <v>213</v>
      </c>
      <c r="I19" s="65" t="s">
        <v>39</v>
      </c>
    </row>
    <row r="20" spans="1:9" s="71" customFormat="1" ht="3.75" customHeight="1">
      <c r="A20" s="69"/>
      <c r="B20" s="70"/>
      <c r="C20" s="70"/>
      <c r="D20" s="70"/>
      <c r="E20" s="70"/>
      <c r="F20" s="70"/>
      <c r="G20" s="70"/>
      <c r="H20" s="70"/>
      <c r="I20" s="69"/>
    </row>
    <row r="21" spans="1:9" s="71" customFormat="1" ht="15.75" customHeight="1">
      <c r="A21" s="72" t="s">
        <v>186</v>
      </c>
      <c r="B21" s="73"/>
      <c r="C21" s="73"/>
      <c r="D21" s="73"/>
      <c r="E21" s="73"/>
      <c r="F21" s="73"/>
      <c r="G21" s="73"/>
      <c r="H21" s="74"/>
      <c r="I21" s="49" t="s">
        <v>185</v>
      </c>
    </row>
    <row r="22" spans="1:9" s="71" customFormat="1" ht="15.75" customHeight="1">
      <c r="A22" s="72" t="s">
        <v>84</v>
      </c>
      <c r="B22" s="73"/>
      <c r="C22" s="73"/>
      <c r="D22" s="73"/>
      <c r="E22" s="73"/>
      <c r="F22" s="73"/>
      <c r="G22" s="73"/>
      <c r="H22" s="73"/>
      <c r="I22" s="48" t="s">
        <v>83</v>
      </c>
    </row>
    <row r="23" spans="1:9" s="43" customFormat="1" ht="15.75" customHeight="1">
      <c r="A23" s="72" t="s">
        <v>82</v>
      </c>
      <c r="B23" s="73"/>
      <c r="C23" s="73"/>
      <c r="D23" s="73"/>
      <c r="E23" s="73"/>
      <c r="F23" s="73"/>
      <c r="G23" s="73"/>
      <c r="H23" s="73"/>
    </row>
    <row r="24" spans="1:9" s="43" customFormat="1" ht="15.75" customHeight="1">
      <c r="A24" s="199" t="s">
        <v>81</v>
      </c>
      <c r="B24" s="199"/>
      <c r="C24" s="199"/>
      <c r="D24" s="199"/>
      <c r="E24" s="199"/>
      <c r="F24" s="73"/>
      <c r="G24" s="73"/>
      <c r="H24" s="73"/>
    </row>
    <row r="25" spans="1:9" s="43" customFormat="1" ht="9.75" customHeight="1">
      <c r="A25" s="199"/>
      <c r="B25" s="199"/>
      <c r="C25" s="199"/>
      <c r="D25" s="199"/>
      <c r="E25" s="199"/>
      <c r="F25" s="73"/>
      <c r="G25" s="73"/>
      <c r="H25" s="73"/>
    </row>
    <row r="26" spans="1:9">
      <c r="A26" s="72"/>
      <c r="B26" s="73"/>
    </row>
  </sheetData>
  <mergeCells count="18"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24:E25"/>
    <mergeCell ref="I3:I6"/>
    <mergeCell ref="B5:B6"/>
    <mergeCell ref="H5:H6"/>
    <mergeCell ref="H3:H4"/>
    <mergeCell ref="F3:F4"/>
    <mergeCell ref="G3:G4"/>
    <mergeCell ref="E3:E4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64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topLeftCell="A16" zoomScaleNormal="100" zoomScaleSheetLayoutView="100" workbookViewId="0">
      <selection activeCell="U32" sqref="U32"/>
    </sheetView>
  </sheetViews>
  <sheetFormatPr defaultRowHeight="14.25"/>
  <cols>
    <col min="1" max="1" width="9.625" style="57" customWidth="1"/>
    <col min="2" max="2" width="12.625" style="54" customWidth="1"/>
    <col min="3" max="3" width="10.625" style="54" customWidth="1"/>
    <col min="4" max="4" width="12.625" style="54" customWidth="1"/>
    <col min="5" max="5" width="10.625" style="54" customWidth="1"/>
    <col min="6" max="6" width="12.625" style="54" customWidth="1"/>
    <col min="7" max="7" width="10.625" style="54" customWidth="1"/>
    <col min="8" max="8" width="12.625" style="54" customWidth="1"/>
    <col min="9" max="9" width="10.625" style="54" customWidth="1"/>
    <col min="10" max="10" width="12.625" style="54" customWidth="1"/>
    <col min="11" max="11" width="10.625" style="54" customWidth="1"/>
    <col min="12" max="12" width="12.625" style="54" customWidth="1"/>
    <col min="13" max="13" width="10.625" style="54" customWidth="1"/>
    <col min="14" max="14" width="9.625" style="54" customWidth="1"/>
    <col min="15" max="15" width="6.125" style="57" customWidth="1"/>
    <col min="16" max="16384" width="9" style="56"/>
  </cols>
  <sheetData>
    <row r="1" spans="1:15" s="79" customFormat="1" ht="35.1" customHeight="1">
      <c r="A1" s="77" t="s">
        <v>164</v>
      </c>
      <c r="B1" s="78"/>
      <c r="C1" s="78"/>
      <c r="D1" s="78"/>
      <c r="E1" s="78"/>
      <c r="F1" s="78"/>
      <c r="G1" s="78"/>
      <c r="H1" s="241" t="s">
        <v>163</v>
      </c>
      <c r="I1" s="241"/>
      <c r="J1" s="241"/>
      <c r="K1" s="241"/>
      <c r="L1" s="241"/>
      <c r="M1" s="241"/>
      <c r="N1" s="241"/>
      <c r="O1" s="77"/>
    </row>
    <row r="2" spans="1:15" s="8" customFormat="1" ht="27" customHeight="1" thickBot="1">
      <c r="A2" s="4" t="s">
        <v>162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9" t="s">
        <v>161</v>
      </c>
    </row>
    <row r="3" spans="1:15" s="81" customFormat="1" ht="25.5" customHeight="1" thickTop="1">
      <c r="A3" s="242" t="s">
        <v>135</v>
      </c>
      <c r="B3" s="245" t="s">
        <v>160</v>
      </c>
      <c r="C3" s="248"/>
      <c r="D3" s="245" t="s">
        <v>159</v>
      </c>
      <c r="E3" s="248"/>
      <c r="F3" s="245" t="s">
        <v>158</v>
      </c>
      <c r="G3" s="248"/>
      <c r="H3" s="252" t="s">
        <v>157</v>
      </c>
      <c r="I3" s="248"/>
      <c r="J3" s="245" t="s">
        <v>156</v>
      </c>
      <c r="K3" s="248"/>
      <c r="L3" s="250" t="s">
        <v>155</v>
      </c>
      <c r="M3" s="248"/>
      <c r="N3" s="245" t="s">
        <v>142</v>
      </c>
      <c r="O3" s="80"/>
    </row>
    <row r="4" spans="1:15" s="81" customFormat="1" ht="23.25" customHeight="1">
      <c r="A4" s="243"/>
      <c r="B4" s="246" t="s">
        <v>154</v>
      </c>
      <c r="C4" s="249"/>
      <c r="D4" s="246" t="s">
        <v>153</v>
      </c>
      <c r="E4" s="249"/>
      <c r="F4" s="246" t="s">
        <v>152</v>
      </c>
      <c r="G4" s="249"/>
      <c r="H4" s="253" t="s">
        <v>151</v>
      </c>
      <c r="I4" s="249"/>
      <c r="J4" s="246" t="s">
        <v>150</v>
      </c>
      <c r="K4" s="249"/>
      <c r="L4" s="251" t="s">
        <v>149</v>
      </c>
      <c r="M4" s="249"/>
      <c r="N4" s="246"/>
      <c r="O4" s="80"/>
    </row>
    <row r="5" spans="1:15" s="81" customFormat="1" ht="13.5" customHeight="1">
      <c r="A5" s="243"/>
      <c r="B5" s="82" t="s">
        <v>139</v>
      </c>
      <c r="C5" s="83" t="s">
        <v>138</v>
      </c>
      <c r="D5" s="82" t="s">
        <v>139</v>
      </c>
      <c r="E5" s="83" t="s">
        <v>138</v>
      </c>
      <c r="F5" s="82" t="s">
        <v>139</v>
      </c>
      <c r="G5" s="83" t="s">
        <v>138</v>
      </c>
      <c r="H5" s="83" t="s">
        <v>139</v>
      </c>
      <c r="I5" s="83" t="s">
        <v>138</v>
      </c>
      <c r="J5" s="82" t="s">
        <v>139</v>
      </c>
      <c r="K5" s="83" t="s">
        <v>138</v>
      </c>
      <c r="L5" s="82" t="s">
        <v>139</v>
      </c>
      <c r="M5" s="83" t="s">
        <v>138</v>
      </c>
      <c r="N5" s="246"/>
      <c r="O5" s="80"/>
    </row>
    <row r="6" spans="1:15" s="81" customFormat="1" ht="23.25" customHeight="1">
      <c r="A6" s="244"/>
      <c r="B6" s="84" t="s">
        <v>137</v>
      </c>
      <c r="C6" s="85" t="s">
        <v>136</v>
      </c>
      <c r="D6" s="84" t="s">
        <v>137</v>
      </c>
      <c r="E6" s="85" t="s">
        <v>136</v>
      </c>
      <c r="F6" s="84" t="s">
        <v>137</v>
      </c>
      <c r="G6" s="86" t="s">
        <v>136</v>
      </c>
      <c r="H6" s="84" t="s">
        <v>137</v>
      </c>
      <c r="I6" s="85" t="s">
        <v>136</v>
      </c>
      <c r="J6" s="84" t="s">
        <v>137</v>
      </c>
      <c r="K6" s="85" t="s">
        <v>136</v>
      </c>
      <c r="L6" s="84" t="s">
        <v>137</v>
      </c>
      <c r="M6" s="85" t="s">
        <v>136</v>
      </c>
      <c r="N6" s="247"/>
      <c r="O6" s="80"/>
    </row>
    <row r="7" spans="1:15" s="88" customFormat="1" ht="15.75" customHeight="1">
      <c r="A7" s="167">
        <v>2020</v>
      </c>
      <c r="B7" s="168">
        <v>100</v>
      </c>
      <c r="C7" s="168">
        <v>3840</v>
      </c>
      <c r="D7" s="168">
        <v>18</v>
      </c>
      <c r="E7" s="168">
        <v>770</v>
      </c>
      <c r="F7" s="169">
        <v>0</v>
      </c>
      <c r="G7" s="169">
        <v>0</v>
      </c>
      <c r="H7" s="169">
        <v>0</v>
      </c>
      <c r="I7" s="169">
        <v>0</v>
      </c>
      <c r="J7" s="168">
        <v>27</v>
      </c>
      <c r="K7" s="168">
        <v>913</v>
      </c>
      <c r="L7" s="168">
        <v>6</v>
      </c>
      <c r="M7" s="168">
        <v>114</v>
      </c>
      <c r="N7" s="170">
        <v>2020</v>
      </c>
      <c r="O7" s="87"/>
    </row>
    <row r="8" spans="1:15" s="90" customFormat="1" ht="23.25" customHeight="1">
      <c r="A8" s="235" t="s">
        <v>135</v>
      </c>
      <c r="B8" s="238" t="s">
        <v>148</v>
      </c>
      <c r="C8" s="231"/>
      <c r="D8" s="230" t="s">
        <v>147</v>
      </c>
      <c r="E8" s="231"/>
      <c r="F8" s="230" t="s">
        <v>146</v>
      </c>
      <c r="G8" s="231"/>
      <c r="H8" s="232" t="s">
        <v>145</v>
      </c>
      <c r="I8" s="231"/>
      <c r="J8" s="230" t="s">
        <v>144</v>
      </c>
      <c r="K8" s="231"/>
      <c r="L8" s="230" t="s">
        <v>143</v>
      </c>
      <c r="M8" s="231"/>
      <c r="N8" s="216" t="s">
        <v>142</v>
      </c>
      <c r="O8" s="89"/>
    </row>
    <row r="9" spans="1:15" s="90" customFormat="1" ht="54" customHeight="1">
      <c r="A9" s="236"/>
      <c r="B9" s="234" t="s">
        <v>193</v>
      </c>
      <c r="C9" s="226"/>
      <c r="D9" s="234" t="s">
        <v>215</v>
      </c>
      <c r="E9" s="226"/>
      <c r="F9" s="234" t="s">
        <v>141</v>
      </c>
      <c r="G9" s="226"/>
      <c r="H9" s="233" t="s">
        <v>140</v>
      </c>
      <c r="I9" s="226"/>
      <c r="J9" s="234" t="s">
        <v>194</v>
      </c>
      <c r="K9" s="226"/>
      <c r="L9" s="234" t="s">
        <v>195</v>
      </c>
      <c r="M9" s="226"/>
      <c r="N9" s="217"/>
      <c r="O9" s="89"/>
    </row>
    <row r="10" spans="1:15" s="90" customFormat="1" ht="13.5" customHeight="1">
      <c r="A10" s="236"/>
      <c r="B10" s="91" t="s">
        <v>139</v>
      </c>
      <c r="C10" s="151" t="s">
        <v>138</v>
      </c>
      <c r="D10" s="91" t="s">
        <v>139</v>
      </c>
      <c r="E10" s="151" t="s">
        <v>138</v>
      </c>
      <c r="F10" s="91" t="s">
        <v>139</v>
      </c>
      <c r="G10" s="151" t="s">
        <v>138</v>
      </c>
      <c r="H10" s="151" t="s">
        <v>139</v>
      </c>
      <c r="I10" s="151" t="s">
        <v>138</v>
      </c>
      <c r="J10" s="91" t="s">
        <v>139</v>
      </c>
      <c r="K10" s="151" t="s">
        <v>138</v>
      </c>
      <c r="L10" s="91" t="s">
        <v>139</v>
      </c>
      <c r="M10" s="151" t="s">
        <v>138</v>
      </c>
      <c r="N10" s="217"/>
      <c r="O10" s="89"/>
    </row>
    <row r="11" spans="1:15" s="90" customFormat="1" ht="23.25" customHeight="1">
      <c r="A11" s="237"/>
      <c r="B11" s="171" t="s">
        <v>137</v>
      </c>
      <c r="C11" s="92" t="s">
        <v>136</v>
      </c>
      <c r="D11" s="171" t="s">
        <v>137</v>
      </c>
      <c r="E11" s="92" t="s">
        <v>136</v>
      </c>
      <c r="F11" s="171" t="s">
        <v>137</v>
      </c>
      <c r="G11" s="93" t="s">
        <v>136</v>
      </c>
      <c r="H11" s="171" t="s">
        <v>137</v>
      </c>
      <c r="I11" s="92" t="s">
        <v>136</v>
      </c>
      <c r="J11" s="171" t="s">
        <v>137</v>
      </c>
      <c r="K11" s="92" t="s">
        <v>136</v>
      </c>
      <c r="L11" s="171" t="s">
        <v>137</v>
      </c>
      <c r="M11" s="92" t="s">
        <v>136</v>
      </c>
      <c r="N11" s="218"/>
      <c r="O11" s="89"/>
    </row>
    <row r="12" spans="1:15" s="88" customFormat="1" ht="15.75" customHeight="1">
      <c r="A12" s="172">
        <v>2020</v>
      </c>
      <c r="B12" s="168">
        <v>14</v>
      </c>
      <c r="C12" s="168">
        <v>326</v>
      </c>
      <c r="D12" s="169">
        <v>0</v>
      </c>
      <c r="E12" s="169">
        <v>0</v>
      </c>
      <c r="F12" s="168">
        <v>1</v>
      </c>
      <c r="G12" s="168" t="s">
        <v>213</v>
      </c>
      <c r="H12" s="173">
        <v>0</v>
      </c>
      <c r="I12" s="168">
        <v>0</v>
      </c>
      <c r="J12" s="168">
        <v>1</v>
      </c>
      <c r="K12" s="168" t="s">
        <v>213</v>
      </c>
      <c r="L12" s="168">
        <v>2</v>
      </c>
      <c r="M12" s="168" t="s">
        <v>213</v>
      </c>
      <c r="N12" s="174">
        <v>2020</v>
      </c>
      <c r="O12" s="87"/>
    </row>
    <row r="13" spans="1:15" s="90" customFormat="1" ht="23.25" customHeight="1">
      <c r="A13" s="235" t="s">
        <v>135</v>
      </c>
      <c r="B13" s="230" t="s">
        <v>134</v>
      </c>
      <c r="C13" s="231"/>
      <c r="D13" s="230" t="s">
        <v>133</v>
      </c>
      <c r="E13" s="231"/>
      <c r="F13" s="238" t="s">
        <v>132</v>
      </c>
      <c r="G13" s="231"/>
      <c r="H13" s="232" t="s">
        <v>131</v>
      </c>
      <c r="I13" s="231"/>
      <c r="J13" s="230" t="s">
        <v>130</v>
      </c>
      <c r="K13" s="231"/>
      <c r="L13" s="230" t="s">
        <v>129</v>
      </c>
      <c r="M13" s="231"/>
      <c r="N13" s="216" t="s">
        <v>117</v>
      </c>
      <c r="O13" s="89"/>
    </row>
    <row r="14" spans="1:15" s="90" customFormat="1" ht="49.5" customHeight="1">
      <c r="A14" s="236"/>
      <c r="B14" s="234" t="s">
        <v>128</v>
      </c>
      <c r="C14" s="226"/>
      <c r="D14" s="234" t="s">
        <v>127</v>
      </c>
      <c r="E14" s="226"/>
      <c r="F14" s="234" t="s">
        <v>126</v>
      </c>
      <c r="G14" s="226"/>
      <c r="H14" s="239" t="s">
        <v>125</v>
      </c>
      <c r="I14" s="226"/>
      <c r="J14" s="234" t="s">
        <v>196</v>
      </c>
      <c r="K14" s="226"/>
      <c r="L14" s="234" t="s">
        <v>197</v>
      </c>
      <c r="M14" s="226"/>
      <c r="N14" s="217"/>
      <c r="O14" s="89"/>
    </row>
    <row r="15" spans="1:15" s="90" customFormat="1" ht="13.5" customHeight="1">
      <c r="A15" s="236"/>
      <c r="B15" s="91" t="s">
        <v>110</v>
      </c>
      <c r="C15" s="151" t="s">
        <v>109</v>
      </c>
      <c r="D15" s="91" t="s">
        <v>110</v>
      </c>
      <c r="E15" s="151" t="s">
        <v>109</v>
      </c>
      <c r="F15" s="91" t="s">
        <v>110</v>
      </c>
      <c r="G15" s="151" t="s">
        <v>109</v>
      </c>
      <c r="H15" s="151" t="s">
        <v>110</v>
      </c>
      <c r="I15" s="151" t="s">
        <v>109</v>
      </c>
      <c r="J15" s="91" t="s">
        <v>110</v>
      </c>
      <c r="K15" s="151" t="s">
        <v>109</v>
      </c>
      <c r="L15" s="91" t="s">
        <v>110</v>
      </c>
      <c r="M15" s="151" t="s">
        <v>109</v>
      </c>
      <c r="N15" s="217"/>
      <c r="O15" s="89"/>
    </row>
    <row r="16" spans="1:15" s="90" customFormat="1" ht="23.25" customHeight="1">
      <c r="A16" s="237"/>
      <c r="B16" s="171" t="s">
        <v>108</v>
      </c>
      <c r="C16" s="92" t="s">
        <v>107</v>
      </c>
      <c r="D16" s="171" t="s">
        <v>108</v>
      </c>
      <c r="E16" s="92" t="s">
        <v>107</v>
      </c>
      <c r="F16" s="171" t="s">
        <v>108</v>
      </c>
      <c r="G16" s="93" t="s">
        <v>107</v>
      </c>
      <c r="H16" s="171" t="s">
        <v>108</v>
      </c>
      <c r="I16" s="92" t="s">
        <v>107</v>
      </c>
      <c r="J16" s="171" t="s">
        <v>108</v>
      </c>
      <c r="K16" s="92" t="s">
        <v>107</v>
      </c>
      <c r="L16" s="171" t="s">
        <v>108</v>
      </c>
      <c r="M16" s="92" t="s">
        <v>107</v>
      </c>
      <c r="N16" s="218"/>
      <c r="O16" s="89"/>
    </row>
    <row r="17" spans="1:32" s="88" customFormat="1" ht="15.75" customHeight="1">
      <c r="A17" s="172">
        <v>2020</v>
      </c>
      <c r="B17" s="169">
        <v>0</v>
      </c>
      <c r="C17" s="169">
        <v>0</v>
      </c>
      <c r="D17" s="168">
        <v>7</v>
      </c>
      <c r="E17" s="168">
        <v>177</v>
      </c>
      <c r="F17" s="168">
        <v>3</v>
      </c>
      <c r="G17" s="168">
        <v>65</v>
      </c>
      <c r="H17" s="168">
        <v>7</v>
      </c>
      <c r="I17" s="168">
        <v>256</v>
      </c>
      <c r="J17" s="168">
        <v>3</v>
      </c>
      <c r="K17" s="168">
        <v>52</v>
      </c>
      <c r="L17" s="168">
        <v>1</v>
      </c>
      <c r="M17" s="168" t="s">
        <v>213</v>
      </c>
      <c r="N17" s="174">
        <v>2020</v>
      </c>
      <c r="O17" s="87"/>
    </row>
    <row r="18" spans="1:32" s="90" customFormat="1" ht="23.25" customHeight="1">
      <c r="A18" s="235" t="s">
        <v>124</v>
      </c>
      <c r="B18" s="230" t="s">
        <v>123</v>
      </c>
      <c r="C18" s="231"/>
      <c r="D18" s="238" t="s">
        <v>122</v>
      </c>
      <c r="E18" s="231"/>
      <c r="F18" s="238" t="s">
        <v>121</v>
      </c>
      <c r="G18" s="231"/>
      <c r="H18" s="232" t="s">
        <v>120</v>
      </c>
      <c r="I18" s="231"/>
      <c r="J18" s="238" t="s">
        <v>119</v>
      </c>
      <c r="K18" s="231"/>
      <c r="L18" s="238" t="s">
        <v>118</v>
      </c>
      <c r="M18" s="231"/>
      <c r="N18" s="216" t="s">
        <v>117</v>
      </c>
      <c r="O18" s="89"/>
    </row>
    <row r="19" spans="1:32" s="90" customFormat="1" ht="36.75" customHeight="1">
      <c r="A19" s="236"/>
      <c r="B19" s="234" t="s">
        <v>116</v>
      </c>
      <c r="C19" s="226"/>
      <c r="D19" s="225" t="s">
        <v>115</v>
      </c>
      <c r="E19" s="226"/>
      <c r="F19" s="234" t="s">
        <v>114</v>
      </c>
      <c r="G19" s="226"/>
      <c r="H19" s="233" t="s">
        <v>113</v>
      </c>
      <c r="I19" s="226"/>
      <c r="J19" s="225" t="s">
        <v>112</v>
      </c>
      <c r="K19" s="226"/>
      <c r="L19" s="225" t="s">
        <v>111</v>
      </c>
      <c r="M19" s="226"/>
      <c r="N19" s="217"/>
      <c r="O19" s="89"/>
    </row>
    <row r="20" spans="1:32" s="90" customFormat="1" ht="13.5" customHeight="1">
      <c r="A20" s="236"/>
      <c r="B20" s="91" t="s">
        <v>110</v>
      </c>
      <c r="C20" s="151" t="s">
        <v>109</v>
      </c>
      <c r="D20" s="91" t="s">
        <v>110</v>
      </c>
      <c r="E20" s="151" t="s">
        <v>109</v>
      </c>
      <c r="F20" s="91" t="s">
        <v>110</v>
      </c>
      <c r="G20" s="151" t="s">
        <v>109</v>
      </c>
      <c r="H20" s="151" t="s">
        <v>110</v>
      </c>
      <c r="I20" s="151" t="s">
        <v>109</v>
      </c>
      <c r="J20" s="91" t="s">
        <v>110</v>
      </c>
      <c r="K20" s="151" t="s">
        <v>109</v>
      </c>
      <c r="L20" s="91" t="s">
        <v>110</v>
      </c>
      <c r="M20" s="151" t="s">
        <v>109</v>
      </c>
      <c r="N20" s="217"/>
      <c r="O20" s="89"/>
    </row>
    <row r="21" spans="1:32" s="90" customFormat="1" ht="23.25" customHeight="1">
      <c r="A21" s="237"/>
      <c r="B21" s="171" t="s">
        <v>108</v>
      </c>
      <c r="C21" s="92" t="s">
        <v>107</v>
      </c>
      <c r="D21" s="171" t="s">
        <v>108</v>
      </c>
      <c r="E21" s="92" t="s">
        <v>107</v>
      </c>
      <c r="F21" s="171" t="s">
        <v>108</v>
      </c>
      <c r="G21" s="93" t="s">
        <v>107</v>
      </c>
      <c r="H21" s="171" t="s">
        <v>108</v>
      </c>
      <c r="I21" s="92" t="s">
        <v>107</v>
      </c>
      <c r="J21" s="171" t="s">
        <v>108</v>
      </c>
      <c r="K21" s="92" t="s">
        <v>107</v>
      </c>
      <c r="L21" s="171" t="s">
        <v>108</v>
      </c>
      <c r="M21" s="92" t="s">
        <v>107</v>
      </c>
      <c r="N21" s="218"/>
      <c r="O21" s="89"/>
    </row>
    <row r="22" spans="1:32" s="88" customFormat="1" ht="15.75" customHeight="1">
      <c r="A22" s="172">
        <v>2020</v>
      </c>
      <c r="B22" s="168">
        <v>1</v>
      </c>
      <c r="C22" s="168" t="s">
        <v>213</v>
      </c>
      <c r="D22" s="168">
        <v>5</v>
      </c>
      <c r="E22" s="168">
        <v>165</v>
      </c>
      <c r="F22" s="168">
        <v>3</v>
      </c>
      <c r="G22" s="168">
        <v>141</v>
      </c>
      <c r="H22" s="169">
        <v>0</v>
      </c>
      <c r="I22" s="169">
        <v>0</v>
      </c>
      <c r="J22" s="169">
        <v>0</v>
      </c>
      <c r="K22" s="169">
        <v>0</v>
      </c>
      <c r="L22" s="169">
        <v>0</v>
      </c>
      <c r="M22" s="169">
        <v>0</v>
      </c>
      <c r="N22" s="174">
        <v>2020</v>
      </c>
      <c r="O22" s="87"/>
    </row>
    <row r="23" spans="1:32" s="90" customFormat="1" ht="13.5" customHeight="1">
      <c r="A23" s="235" t="s">
        <v>106</v>
      </c>
      <c r="B23" s="238" t="s">
        <v>105</v>
      </c>
      <c r="C23" s="231"/>
      <c r="D23" s="238" t="s">
        <v>168</v>
      </c>
      <c r="E23" s="231"/>
      <c r="F23" s="219"/>
      <c r="G23" s="220"/>
      <c r="H23" s="227"/>
      <c r="I23" s="220"/>
      <c r="J23" s="219"/>
      <c r="K23" s="220"/>
      <c r="L23" s="219"/>
      <c r="M23" s="220"/>
      <c r="N23" s="216" t="s">
        <v>104</v>
      </c>
      <c r="O23" s="89"/>
    </row>
    <row r="24" spans="1:32" s="90" customFormat="1" ht="62.25" customHeight="1">
      <c r="A24" s="236"/>
      <c r="B24" s="225" t="s">
        <v>103</v>
      </c>
      <c r="C24" s="226"/>
      <c r="D24" s="234" t="s">
        <v>198</v>
      </c>
      <c r="E24" s="226"/>
      <c r="F24" s="221"/>
      <c r="G24" s="222"/>
      <c r="H24" s="228"/>
      <c r="I24" s="222"/>
      <c r="J24" s="221"/>
      <c r="K24" s="222"/>
      <c r="L24" s="221"/>
      <c r="M24" s="222"/>
      <c r="N24" s="217"/>
      <c r="O24" s="89"/>
    </row>
    <row r="25" spans="1:32" s="90" customFormat="1" ht="13.5" customHeight="1">
      <c r="A25" s="236"/>
      <c r="B25" s="91" t="s">
        <v>102</v>
      </c>
      <c r="C25" s="151" t="s">
        <v>101</v>
      </c>
      <c r="D25" s="91" t="s">
        <v>102</v>
      </c>
      <c r="E25" s="151" t="s">
        <v>101</v>
      </c>
      <c r="F25" s="221"/>
      <c r="G25" s="222"/>
      <c r="H25" s="228"/>
      <c r="I25" s="222"/>
      <c r="J25" s="221"/>
      <c r="K25" s="222"/>
      <c r="L25" s="221"/>
      <c r="M25" s="222"/>
      <c r="N25" s="217"/>
      <c r="O25" s="89"/>
    </row>
    <row r="26" spans="1:32" s="90" customFormat="1" ht="23.25" customHeight="1">
      <c r="A26" s="237"/>
      <c r="B26" s="171" t="s">
        <v>100</v>
      </c>
      <c r="C26" s="92" t="s">
        <v>99</v>
      </c>
      <c r="D26" s="171" t="s">
        <v>100</v>
      </c>
      <c r="E26" s="92" t="s">
        <v>99</v>
      </c>
      <c r="F26" s="223"/>
      <c r="G26" s="224"/>
      <c r="H26" s="229"/>
      <c r="I26" s="224"/>
      <c r="J26" s="223"/>
      <c r="K26" s="224"/>
      <c r="L26" s="223"/>
      <c r="M26" s="224"/>
      <c r="N26" s="218"/>
      <c r="O26" s="89"/>
    </row>
    <row r="27" spans="1:32" s="88" customFormat="1" ht="15.75" customHeight="1">
      <c r="A27" s="172">
        <v>2020</v>
      </c>
      <c r="B27" s="168">
        <v>1</v>
      </c>
      <c r="C27" s="168" t="s">
        <v>213</v>
      </c>
      <c r="D27" s="169">
        <v>0</v>
      </c>
      <c r="E27" s="169">
        <v>0</v>
      </c>
      <c r="F27" s="175"/>
      <c r="G27" s="175"/>
      <c r="H27" s="175"/>
      <c r="I27" s="175"/>
      <c r="J27" s="175"/>
      <c r="K27" s="175"/>
      <c r="L27" s="175"/>
      <c r="M27" s="175"/>
      <c r="N27" s="174">
        <v>2020</v>
      </c>
      <c r="O27" s="87"/>
    </row>
    <row r="28" spans="1:32" s="71" customFormat="1" ht="12.75" customHeight="1">
      <c r="A28" s="240" t="s">
        <v>186</v>
      </c>
      <c r="B28" s="240"/>
      <c r="C28" s="240"/>
      <c r="D28" s="240"/>
      <c r="E28" s="240"/>
      <c r="F28" s="240"/>
      <c r="G28" s="240"/>
      <c r="I28" s="94"/>
      <c r="J28" s="94"/>
      <c r="K28" s="94"/>
      <c r="L28" s="94"/>
      <c r="M28" s="94"/>
      <c r="N28" s="95" t="s">
        <v>187</v>
      </c>
    </row>
    <row r="29" spans="1:32" s="98" customFormat="1" ht="12.75" customHeight="1">
      <c r="A29" s="96" t="s">
        <v>98</v>
      </c>
      <c r="B29" s="51"/>
      <c r="C29" s="51"/>
      <c r="D29" s="51"/>
      <c r="E29" s="51"/>
      <c r="F29" s="51"/>
      <c r="G29" s="50"/>
      <c r="H29" s="51"/>
      <c r="I29" s="97"/>
      <c r="J29" s="97"/>
      <c r="K29" s="97"/>
      <c r="L29" s="97"/>
      <c r="M29" s="97"/>
      <c r="N29" s="97" t="s">
        <v>188</v>
      </c>
    </row>
    <row r="30" spans="1:32" s="15" customFormat="1" ht="12.75" customHeight="1">
      <c r="A30" s="96" t="s">
        <v>82</v>
      </c>
      <c r="B30" s="51"/>
      <c r="C30" s="51"/>
      <c r="D30" s="51"/>
      <c r="E30" s="51"/>
      <c r="F30" s="51"/>
      <c r="G30" s="50"/>
      <c r="H30" s="51"/>
      <c r="I30" s="99"/>
      <c r="J30" s="99"/>
      <c r="K30" s="99"/>
      <c r="L30" s="99"/>
      <c r="M30" s="99"/>
      <c r="N30" s="97" t="s">
        <v>189</v>
      </c>
    </row>
    <row r="31" spans="1:32" s="15" customFormat="1" ht="12.75" customHeight="1">
      <c r="A31" s="96"/>
      <c r="B31" s="51"/>
      <c r="C31" s="51"/>
      <c r="D31" s="51"/>
      <c r="E31" s="51"/>
      <c r="F31" s="51"/>
      <c r="G31" s="50"/>
      <c r="H31" s="215"/>
      <c r="I31" s="215"/>
      <c r="J31" s="215"/>
      <c r="K31" s="215"/>
      <c r="L31" s="215"/>
      <c r="M31" s="215"/>
      <c r="N31" s="215"/>
    </row>
    <row r="32" spans="1:32">
      <c r="A32" s="96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96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</row>
    <row r="33" spans="1:32">
      <c r="A33" s="96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96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</row>
    <row r="34" spans="1:32">
      <c r="A34" s="96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96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</row>
    <row r="35" spans="1:32">
      <c r="A35" s="96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96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1:32">
      <c r="A36" s="96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96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1:32">
      <c r="A37" s="96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96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1:32">
      <c r="A38" s="96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96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1:32">
      <c r="A39" s="96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96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</row>
    <row r="40" spans="1:32">
      <c r="A40" s="96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96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</row>
    <row r="41" spans="1:32">
      <c r="A41" s="96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96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</row>
    <row r="42" spans="1:32">
      <c r="A42" s="96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96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</row>
    <row r="43" spans="1:32">
      <c r="A43" s="96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96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</row>
    <row r="44" spans="1:32">
      <c r="A44" s="96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96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32">
      <c r="A45" s="96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96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32">
      <c r="A46" s="96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96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1:32">
      <c r="A47" s="96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96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1:32">
      <c r="A48" s="96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96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1:32">
      <c r="A49" s="96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96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</row>
    <row r="50" spans="1:32">
      <c r="A50" s="96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96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</row>
    <row r="51" spans="1:32">
      <c r="A51" s="96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96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1:32">
      <c r="A52" s="96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96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</row>
    <row r="53" spans="1:32">
      <c r="A53" s="96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96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</row>
    <row r="54" spans="1:32">
      <c r="A54" s="96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96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</row>
    <row r="55" spans="1:32">
      <c r="A55" s="96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96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</row>
    <row r="56" spans="1:32">
      <c r="A56" s="96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96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</row>
    <row r="57" spans="1:32">
      <c r="A57" s="9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96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1:32">
      <c r="A58" s="96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96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1:32">
      <c r="A59" s="96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96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  <row r="60" spans="1:32">
      <c r="A60" s="96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96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</row>
    <row r="61" spans="1:32">
      <c r="A61" s="96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96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</row>
    <row r="62" spans="1:32">
      <c r="A62" s="96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96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</row>
    <row r="63" spans="1:32">
      <c r="A63" s="96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96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</row>
    <row r="64" spans="1:32">
      <c r="A64" s="96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96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</row>
    <row r="65" spans="1:32">
      <c r="A65" s="96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96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</row>
    <row r="66" spans="1:32">
      <c r="A66" s="96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96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</row>
    <row r="67" spans="1:32">
      <c r="A67" s="96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96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</row>
  </sheetData>
  <mergeCells count="69">
    <mergeCell ref="H3:I3"/>
    <mergeCell ref="L8:M8"/>
    <mergeCell ref="L9:M9"/>
    <mergeCell ref="J8:K8"/>
    <mergeCell ref="J9:K9"/>
    <mergeCell ref="H4:I4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L18:M18"/>
    <mergeCell ref="H19:I19"/>
    <mergeCell ref="F18:G18"/>
    <mergeCell ref="H18:I18"/>
    <mergeCell ref="J18:K18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activeCell="J12" sqref="J12"/>
    </sheetView>
  </sheetViews>
  <sheetFormatPr defaultRowHeight="14.25"/>
  <cols>
    <col min="1" max="1" width="8.375" style="52" customWidth="1"/>
    <col min="2" max="2" width="10.25" style="119" customWidth="1"/>
    <col min="3" max="3" width="10.25" style="76" customWidth="1"/>
    <col min="4" max="4" width="13.125" style="76" customWidth="1"/>
    <col min="5" max="5" width="12.125" style="76" customWidth="1"/>
    <col min="6" max="6" width="12" style="76" customWidth="1"/>
    <col min="7" max="8" width="14" style="76" customWidth="1"/>
    <col min="9" max="9" width="16.5" style="76" customWidth="1"/>
    <col min="10" max="10" width="15" style="76" customWidth="1"/>
    <col min="11" max="11" width="20.5" style="76" customWidth="1"/>
    <col min="12" max="12" width="18.25" style="76" customWidth="1"/>
    <col min="13" max="13" width="9.875" style="76" customWidth="1"/>
    <col min="14" max="16384" width="9" style="76"/>
  </cols>
  <sheetData>
    <row r="1" spans="1:13" s="100" customFormat="1" ht="36" customHeight="1">
      <c r="A1" s="261" t="s">
        <v>176</v>
      </c>
      <c r="B1" s="261"/>
      <c r="C1" s="261"/>
      <c r="D1" s="261"/>
      <c r="E1" s="261"/>
      <c r="F1" s="261"/>
      <c r="G1" s="261"/>
      <c r="H1" s="274" t="s">
        <v>199</v>
      </c>
      <c r="I1" s="274"/>
      <c r="J1" s="274"/>
      <c r="K1" s="274"/>
      <c r="L1" s="274"/>
      <c r="M1" s="274"/>
    </row>
    <row r="2" spans="1:13" s="63" customFormat="1" ht="27" customHeight="1" thickBot="1">
      <c r="A2" s="61" t="s">
        <v>13</v>
      </c>
      <c r="B2" s="101"/>
      <c r="C2" s="61"/>
      <c r="D2" s="61"/>
      <c r="E2" s="61"/>
      <c r="F2" s="61"/>
      <c r="G2" s="61"/>
      <c r="H2" s="61"/>
      <c r="I2" s="61"/>
      <c r="J2" s="61"/>
      <c r="K2" s="61"/>
      <c r="M2" s="64" t="s">
        <v>200</v>
      </c>
    </row>
    <row r="3" spans="1:13" s="43" customFormat="1" ht="27" customHeight="1" thickTop="1">
      <c r="A3" s="267" t="s">
        <v>16</v>
      </c>
      <c r="B3" s="255" t="s">
        <v>17</v>
      </c>
      <c r="C3" s="255" t="s">
        <v>18</v>
      </c>
      <c r="D3" s="102" t="s">
        <v>26</v>
      </c>
      <c r="E3" s="269" t="s">
        <v>201</v>
      </c>
      <c r="F3" s="270"/>
      <c r="G3" s="103" t="s">
        <v>210</v>
      </c>
      <c r="H3" s="104"/>
      <c r="I3" s="105"/>
      <c r="J3" s="255" t="s">
        <v>207</v>
      </c>
      <c r="K3" s="255" t="s">
        <v>209</v>
      </c>
      <c r="L3" s="255" t="s">
        <v>19</v>
      </c>
      <c r="M3" s="258" t="s">
        <v>20</v>
      </c>
    </row>
    <row r="4" spans="1:13" s="43" customFormat="1" ht="19.5" customHeight="1">
      <c r="A4" s="265"/>
      <c r="B4" s="201"/>
      <c r="C4" s="201"/>
      <c r="D4" s="254" t="s">
        <v>21</v>
      </c>
      <c r="E4" s="254" t="s">
        <v>25</v>
      </c>
      <c r="F4" s="268" t="s">
        <v>202</v>
      </c>
      <c r="G4" s="262" t="s">
        <v>204</v>
      </c>
      <c r="H4" s="271" t="s">
        <v>205</v>
      </c>
      <c r="I4" s="264" t="s">
        <v>206</v>
      </c>
      <c r="J4" s="201"/>
      <c r="K4" s="201"/>
      <c r="L4" s="201"/>
      <c r="M4" s="259"/>
    </row>
    <row r="5" spans="1:13" s="43" customFormat="1" ht="18" customHeight="1">
      <c r="A5" s="265"/>
      <c r="B5" s="201"/>
      <c r="C5" s="201"/>
      <c r="D5" s="201"/>
      <c r="E5" s="201"/>
      <c r="F5" s="201"/>
      <c r="G5" s="262"/>
      <c r="H5" s="272"/>
      <c r="I5" s="265"/>
      <c r="J5" s="201"/>
      <c r="K5" s="201"/>
      <c r="L5" s="201"/>
      <c r="M5" s="259"/>
    </row>
    <row r="6" spans="1:13" s="43" customFormat="1" ht="15.75" customHeight="1">
      <c r="A6" s="266"/>
      <c r="B6" s="202"/>
      <c r="C6" s="202"/>
      <c r="D6" s="202"/>
      <c r="E6" s="202"/>
      <c r="F6" s="202"/>
      <c r="G6" s="263"/>
      <c r="H6" s="273"/>
      <c r="I6" s="266"/>
      <c r="J6" s="202"/>
      <c r="K6" s="202"/>
      <c r="L6" s="202"/>
      <c r="M6" s="260"/>
    </row>
    <row r="7" spans="1:13" s="43" customFormat="1" ht="7.5" customHeight="1">
      <c r="A7" s="106"/>
      <c r="B7" s="107"/>
      <c r="C7" s="107"/>
      <c r="D7" s="107"/>
      <c r="E7" s="107"/>
      <c r="F7" s="107"/>
      <c r="G7" s="108"/>
      <c r="H7" s="108"/>
      <c r="I7" s="107"/>
      <c r="J7" s="107"/>
      <c r="K7" s="107"/>
      <c r="L7" s="106"/>
      <c r="M7" s="107"/>
    </row>
    <row r="8" spans="1:13" s="43" customFormat="1" ht="35.1" customHeight="1">
      <c r="A8" s="109">
        <v>2015</v>
      </c>
      <c r="B8" s="110">
        <v>3</v>
      </c>
      <c r="C8" s="110" t="s">
        <v>43</v>
      </c>
      <c r="D8" s="110">
        <v>503</v>
      </c>
      <c r="E8" s="110">
        <v>326</v>
      </c>
      <c r="F8" s="110">
        <v>326</v>
      </c>
      <c r="G8" s="110">
        <v>65</v>
      </c>
      <c r="H8" s="110">
        <v>63</v>
      </c>
      <c r="I8" s="110">
        <v>51</v>
      </c>
      <c r="J8" s="110">
        <v>2618</v>
      </c>
      <c r="K8" s="110">
        <v>5027</v>
      </c>
      <c r="L8" s="111">
        <v>141</v>
      </c>
      <c r="M8" s="112">
        <v>2015</v>
      </c>
    </row>
    <row r="9" spans="1:13" s="43" customFormat="1" ht="35.1" customHeight="1">
      <c r="A9" s="109">
        <v>2016</v>
      </c>
      <c r="B9" s="110">
        <v>3</v>
      </c>
      <c r="C9" s="110" t="s">
        <v>174</v>
      </c>
      <c r="D9" s="110">
        <v>503</v>
      </c>
      <c r="E9" s="110">
        <v>326</v>
      </c>
      <c r="F9" s="110">
        <v>321</v>
      </c>
      <c r="G9" s="110">
        <v>71</v>
      </c>
      <c r="H9" s="110">
        <v>71</v>
      </c>
      <c r="I9" s="110">
        <v>300</v>
      </c>
      <c r="J9" s="110">
        <v>2673</v>
      </c>
      <c r="K9" s="110">
        <v>5064</v>
      </c>
      <c r="L9" s="111">
        <v>234</v>
      </c>
      <c r="M9" s="112">
        <v>2016</v>
      </c>
    </row>
    <row r="10" spans="1:13" s="43" customFormat="1" ht="35.1" customHeight="1">
      <c r="A10" s="109">
        <v>2017</v>
      </c>
      <c r="B10" s="110">
        <v>3</v>
      </c>
      <c r="C10" s="110" t="s">
        <v>174</v>
      </c>
      <c r="D10" s="110">
        <v>503</v>
      </c>
      <c r="E10" s="110">
        <v>326</v>
      </c>
      <c r="F10" s="110">
        <v>321</v>
      </c>
      <c r="G10" s="110">
        <v>77</v>
      </c>
      <c r="H10" s="110">
        <v>77</v>
      </c>
      <c r="I10" s="110">
        <v>300</v>
      </c>
      <c r="J10" s="110">
        <v>3089</v>
      </c>
      <c r="K10" s="110">
        <v>5088</v>
      </c>
      <c r="L10" s="111">
        <v>214</v>
      </c>
      <c r="M10" s="112">
        <v>2017</v>
      </c>
    </row>
    <row r="11" spans="1:13" s="68" customFormat="1" ht="35.1" customHeight="1">
      <c r="A11" s="109">
        <v>2018</v>
      </c>
      <c r="B11" s="110">
        <v>3</v>
      </c>
      <c r="C11" s="110" t="s">
        <v>43</v>
      </c>
      <c r="D11" s="110">
        <v>326</v>
      </c>
      <c r="E11" s="110">
        <v>326</v>
      </c>
      <c r="F11" s="110">
        <v>321</v>
      </c>
      <c r="G11" s="110">
        <v>75</v>
      </c>
      <c r="H11" s="110">
        <v>75</v>
      </c>
      <c r="I11" s="110">
        <v>300</v>
      </c>
      <c r="J11" s="110">
        <v>3070</v>
      </c>
      <c r="K11" s="110">
        <v>5920</v>
      </c>
      <c r="L11" s="111">
        <v>0</v>
      </c>
      <c r="M11" s="112">
        <v>2018</v>
      </c>
    </row>
    <row r="12" spans="1:13" s="68" customFormat="1" ht="35.1" customHeight="1">
      <c r="A12" s="109">
        <v>2019</v>
      </c>
      <c r="B12" s="110">
        <v>3</v>
      </c>
      <c r="C12" s="110" t="s">
        <v>177</v>
      </c>
      <c r="D12" s="110">
        <v>503</v>
      </c>
      <c r="E12" s="110">
        <v>326</v>
      </c>
      <c r="F12" s="110">
        <v>321</v>
      </c>
      <c r="G12" s="110">
        <v>77</v>
      </c>
      <c r="H12" s="110">
        <v>77</v>
      </c>
      <c r="I12" s="110">
        <v>100</v>
      </c>
      <c r="J12" s="110">
        <v>3268</v>
      </c>
      <c r="K12" s="110">
        <v>6580</v>
      </c>
      <c r="L12" s="111">
        <v>215</v>
      </c>
      <c r="M12" s="112">
        <v>2019</v>
      </c>
    </row>
    <row r="13" spans="1:13" s="68" customFormat="1" ht="35.1" customHeight="1">
      <c r="A13" s="176">
        <v>2020</v>
      </c>
      <c r="B13" s="177">
        <f>SUM(B14:B17)</f>
        <v>3</v>
      </c>
      <c r="C13" s="177" t="s">
        <v>43</v>
      </c>
      <c r="D13" s="177">
        <f>SUM(D14:D17)</f>
        <v>503</v>
      </c>
      <c r="E13" s="177">
        <f>SUM(E14:E17)</f>
        <v>326</v>
      </c>
      <c r="F13" s="177">
        <f>SUM(F14:F17)</f>
        <v>321</v>
      </c>
      <c r="G13" s="177">
        <f>SUM(G14:G17)</f>
        <v>79</v>
      </c>
      <c r="H13" s="177">
        <f>SUM(H14:H17)</f>
        <v>79</v>
      </c>
      <c r="I13" s="177">
        <v>100</v>
      </c>
      <c r="J13" s="177">
        <f>SUM(J14:J17)</f>
        <v>2720</v>
      </c>
      <c r="K13" s="177">
        <f>SUM(K14:K17)</f>
        <v>6580</v>
      </c>
      <c r="L13" s="178">
        <f>SUM(L14:L17)</f>
        <v>215</v>
      </c>
      <c r="M13" s="179">
        <v>2020</v>
      </c>
    </row>
    <row r="14" spans="1:13" s="43" customFormat="1" ht="33.75" customHeight="1">
      <c r="A14" s="256" t="s">
        <v>22</v>
      </c>
      <c r="B14" s="110">
        <v>1</v>
      </c>
      <c r="C14" s="180" t="s">
        <v>40</v>
      </c>
      <c r="D14" s="110">
        <v>262</v>
      </c>
      <c r="E14" s="110">
        <v>151</v>
      </c>
      <c r="F14" s="110">
        <v>151</v>
      </c>
      <c r="G14" s="110">
        <v>46</v>
      </c>
      <c r="H14" s="110">
        <v>46</v>
      </c>
      <c r="I14" s="110">
        <v>100</v>
      </c>
      <c r="J14" s="110">
        <v>1371</v>
      </c>
      <c r="K14" s="110">
        <v>1666</v>
      </c>
      <c r="L14" s="111">
        <v>75</v>
      </c>
      <c r="M14" s="257" t="s">
        <v>11</v>
      </c>
    </row>
    <row r="15" spans="1:13" s="43" customFormat="1" ht="33.75" customHeight="1">
      <c r="A15" s="256"/>
      <c r="B15" s="181">
        <v>1</v>
      </c>
      <c r="C15" s="180" t="s">
        <v>41</v>
      </c>
      <c r="D15" s="110">
        <v>187</v>
      </c>
      <c r="E15" s="110">
        <v>130</v>
      </c>
      <c r="F15" s="110">
        <v>125</v>
      </c>
      <c r="G15" s="110">
        <v>26</v>
      </c>
      <c r="H15" s="110">
        <v>26</v>
      </c>
      <c r="I15" s="110">
        <v>100</v>
      </c>
      <c r="J15" s="110">
        <v>531</v>
      </c>
      <c r="K15" s="110">
        <v>1780</v>
      </c>
      <c r="L15" s="111">
        <v>9</v>
      </c>
      <c r="M15" s="257"/>
    </row>
    <row r="16" spans="1:13" s="43" customFormat="1" ht="33.75" customHeight="1">
      <c r="A16" s="256"/>
      <c r="B16" s="110">
        <v>1</v>
      </c>
      <c r="C16" s="180" t="s">
        <v>42</v>
      </c>
      <c r="D16" s="110">
        <v>54</v>
      </c>
      <c r="E16" s="110">
        <v>45</v>
      </c>
      <c r="F16" s="110">
        <v>45</v>
      </c>
      <c r="G16" s="110">
        <v>7</v>
      </c>
      <c r="H16" s="110">
        <v>7</v>
      </c>
      <c r="I16" s="110">
        <v>100</v>
      </c>
      <c r="J16" s="110">
        <v>818</v>
      </c>
      <c r="K16" s="110">
        <v>3134</v>
      </c>
      <c r="L16" s="111">
        <v>131</v>
      </c>
      <c r="M16" s="257"/>
    </row>
    <row r="17" spans="1:18" s="43" customFormat="1" ht="11.25" customHeight="1">
      <c r="A17" s="113"/>
      <c r="B17" s="114"/>
      <c r="C17" s="115"/>
      <c r="D17" s="115"/>
      <c r="E17" s="115"/>
      <c r="F17" s="115"/>
      <c r="G17" s="115"/>
      <c r="H17" s="115"/>
      <c r="I17" s="116"/>
      <c r="J17" s="115"/>
      <c r="K17" s="115"/>
      <c r="L17" s="113"/>
      <c r="M17" s="115"/>
    </row>
    <row r="18" spans="1:18" s="43" customFormat="1" ht="14.25" customHeight="1">
      <c r="A18" s="72" t="s">
        <v>169</v>
      </c>
      <c r="B18" s="117"/>
      <c r="M18" s="74" t="s">
        <v>45</v>
      </c>
      <c r="O18" s="118"/>
      <c r="P18" s="107"/>
      <c r="Q18" s="74"/>
      <c r="R18" s="74"/>
    </row>
    <row r="19" spans="1:18" s="43" customFormat="1" ht="14.25" customHeight="1">
      <c r="A19" s="72" t="s">
        <v>203</v>
      </c>
      <c r="B19" s="117"/>
    </row>
  </sheetData>
  <mergeCells count="18"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  <mergeCell ref="A14:A16"/>
    <mergeCell ref="M14:M16"/>
    <mergeCell ref="M3:M6"/>
  </mergeCells>
  <phoneticPr fontId="6" type="noConversion"/>
  <pageMargins left="0.39370078740157483" right="0.39370078740157483" top="0.78740157480314965" bottom="0.78740157480314965" header="0" footer="0"/>
  <pageSetup paperSize="9" scale="51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view="pageBreakPreview" zoomScaleNormal="100" zoomScaleSheetLayoutView="100" workbookViewId="0">
      <selection activeCell="M16" sqref="M16"/>
    </sheetView>
  </sheetViews>
  <sheetFormatPr defaultRowHeight="14.25"/>
  <cols>
    <col min="1" max="1" width="10.625" style="150" customWidth="1"/>
    <col min="2" max="8" width="15.625" style="150" customWidth="1"/>
    <col min="9" max="9" width="10.625" style="150" customWidth="1"/>
    <col min="10" max="16384" width="9" style="150"/>
  </cols>
  <sheetData>
    <row r="1" spans="1:9" s="120" customFormat="1" ht="36.75" customHeight="1">
      <c r="A1" s="274" t="s">
        <v>175</v>
      </c>
      <c r="B1" s="274"/>
      <c r="C1" s="274"/>
      <c r="D1" s="274"/>
      <c r="E1" s="274"/>
      <c r="F1" s="261" t="s">
        <v>14</v>
      </c>
      <c r="G1" s="261"/>
      <c r="H1" s="261"/>
      <c r="I1" s="261"/>
    </row>
    <row r="2" spans="1:9" s="125" customFormat="1" ht="27" customHeight="1" thickBot="1">
      <c r="A2" s="121" t="s">
        <v>15</v>
      </c>
      <c r="B2" s="122"/>
      <c r="C2" s="64"/>
      <c r="D2" s="64"/>
      <c r="E2" s="64"/>
      <c r="F2" s="123"/>
      <c r="G2" s="124"/>
      <c r="H2" s="63"/>
      <c r="I2" s="64" t="s">
        <v>24</v>
      </c>
    </row>
    <row r="3" spans="1:9" s="72" customFormat="1" ht="14.25" customHeight="1" thickTop="1">
      <c r="A3" s="267" t="s">
        <v>12</v>
      </c>
      <c r="B3" s="126"/>
      <c r="C3" s="127"/>
      <c r="D3" s="127"/>
      <c r="E3" s="127"/>
      <c r="F3" s="126"/>
      <c r="G3" s="127"/>
      <c r="H3" s="128"/>
      <c r="I3" s="276" t="s">
        <v>23</v>
      </c>
    </row>
    <row r="4" spans="1:9" s="72" customFormat="1" ht="14.25" customHeight="1">
      <c r="A4" s="265"/>
      <c r="B4" s="129" t="s">
        <v>211</v>
      </c>
      <c r="C4" s="130" t="s">
        <v>5</v>
      </c>
      <c r="D4" s="131" t="s">
        <v>9</v>
      </c>
      <c r="E4" s="131" t="s">
        <v>27</v>
      </c>
      <c r="F4" s="132" t="s">
        <v>28</v>
      </c>
      <c r="G4" s="208" t="s">
        <v>29</v>
      </c>
      <c r="H4" s="129" t="s">
        <v>212</v>
      </c>
      <c r="I4" s="259"/>
    </row>
    <row r="5" spans="1:9" s="72" customFormat="1" ht="14.25" customHeight="1">
      <c r="A5" s="265"/>
      <c r="B5" s="129" t="s">
        <v>3</v>
      </c>
      <c r="C5" s="130" t="s">
        <v>6</v>
      </c>
      <c r="D5" s="131" t="s">
        <v>7</v>
      </c>
      <c r="E5" s="131" t="s">
        <v>30</v>
      </c>
      <c r="F5" s="132" t="s">
        <v>31</v>
      </c>
      <c r="G5" s="208"/>
      <c r="H5" s="129" t="s">
        <v>4</v>
      </c>
      <c r="I5" s="259"/>
    </row>
    <row r="6" spans="1:9" s="72" customFormat="1" ht="14.25" customHeight="1">
      <c r="A6" s="266"/>
      <c r="B6" s="133"/>
      <c r="C6" s="134"/>
      <c r="D6" s="134"/>
      <c r="E6" s="134"/>
      <c r="F6" s="135"/>
      <c r="G6" s="134"/>
      <c r="H6" s="133"/>
      <c r="I6" s="260"/>
    </row>
    <row r="7" spans="1:9" s="72" customFormat="1" ht="10.5" customHeight="1">
      <c r="A7" s="136"/>
      <c r="B7" s="107"/>
      <c r="C7" s="107"/>
      <c r="D7" s="107"/>
      <c r="E7" s="107"/>
      <c r="F7" s="107"/>
      <c r="G7" s="107"/>
      <c r="H7" s="107"/>
      <c r="I7" s="137"/>
    </row>
    <row r="8" spans="1:9" s="72" customFormat="1" ht="35.1" customHeight="1">
      <c r="A8" s="138">
        <v>2015</v>
      </c>
      <c r="B8" s="139">
        <v>53962</v>
      </c>
      <c r="C8" s="139">
        <v>14868</v>
      </c>
      <c r="D8" s="139">
        <v>4568</v>
      </c>
      <c r="E8" s="139">
        <v>31608</v>
      </c>
      <c r="F8" s="140">
        <v>1534</v>
      </c>
      <c r="G8" s="139">
        <v>15676</v>
      </c>
      <c r="H8" s="141">
        <v>1384</v>
      </c>
      <c r="I8" s="142">
        <v>2015</v>
      </c>
    </row>
    <row r="9" spans="1:9" s="72" customFormat="1" ht="35.1" customHeight="1">
      <c r="A9" s="138">
        <v>2016</v>
      </c>
      <c r="B9" s="139">
        <v>56958</v>
      </c>
      <c r="C9" s="139">
        <v>16522</v>
      </c>
      <c r="D9" s="139">
        <v>3661</v>
      </c>
      <c r="E9" s="139">
        <v>35057</v>
      </c>
      <c r="F9" s="140">
        <v>1282</v>
      </c>
      <c r="G9" s="139">
        <v>15394</v>
      </c>
      <c r="H9" s="141">
        <v>436</v>
      </c>
      <c r="I9" s="142">
        <v>2016</v>
      </c>
    </row>
    <row r="10" spans="1:9" s="72" customFormat="1" ht="35.1" customHeight="1">
      <c r="A10" s="138">
        <v>2017</v>
      </c>
      <c r="B10" s="139">
        <v>57648</v>
      </c>
      <c r="C10" s="139">
        <v>15957</v>
      </c>
      <c r="D10" s="139">
        <v>3114</v>
      </c>
      <c r="E10" s="139">
        <v>36973</v>
      </c>
      <c r="F10" s="140">
        <v>1302</v>
      </c>
      <c r="G10" s="139">
        <v>13924</v>
      </c>
      <c r="H10" s="141">
        <v>302</v>
      </c>
      <c r="I10" s="142">
        <v>2017</v>
      </c>
    </row>
    <row r="11" spans="1:9" s="143" customFormat="1" ht="35.1" customHeight="1">
      <c r="A11" s="138">
        <v>2018</v>
      </c>
      <c r="B11" s="139">
        <v>71312</v>
      </c>
      <c r="C11" s="139">
        <v>16196</v>
      </c>
      <c r="D11" s="139">
        <v>2792</v>
      </c>
      <c r="E11" s="139">
        <v>37431</v>
      </c>
      <c r="F11" s="140">
        <v>1478</v>
      </c>
      <c r="G11" s="139">
        <v>13121</v>
      </c>
      <c r="H11" s="141">
        <v>294</v>
      </c>
      <c r="I11" s="142">
        <v>2018</v>
      </c>
    </row>
    <row r="12" spans="1:9" s="72" customFormat="1" ht="35.1" customHeight="1">
      <c r="A12" s="138">
        <v>2019</v>
      </c>
      <c r="B12" s="139">
        <v>76164</v>
      </c>
      <c r="C12" s="139">
        <v>17571</v>
      </c>
      <c r="D12" s="139">
        <v>3482</v>
      </c>
      <c r="E12" s="139">
        <v>40668</v>
      </c>
      <c r="F12" s="140">
        <v>965</v>
      </c>
      <c r="G12" s="139">
        <v>13086</v>
      </c>
      <c r="H12" s="141">
        <v>392</v>
      </c>
      <c r="I12" s="142">
        <v>2019</v>
      </c>
    </row>
    <row r="13" spans="1:9" s="143" customFormat="1" ht="35.1" customHeight="1">
      <c r="A13" s="182">
        <v>2020</v>
      </c>
      <c r="B13" s="183">
        <v>56578</v>
      </c>
      <c r="C13" s="183">
        <v>16028</v>
      </c>
      <c r="D13" s="183">
        <v>2882</v>
      </c>
      <c r="E13" s="183">
        <v>36717</v>
      </c>
      <c r="F13" s="184">
        <v>683</v>
      </c>
      <c r="G13" s="183">
        <v>11675</v>
      </c>
      <c r="H13" s="185">
        <v>268</v>
      </c>
      <c r="I13" s="186">
        <v>2020</v>
      </c>
    </row>
    <row r="14" spans="1:9" s="72" customFormat="1" ht="10.5" customHeight="1">
      <c r="A14" s="113"/>
      <c r="B14" s="144"/>
      <c r="C14" s="144"/>
      <c r="D14" s="144"/>
      <c r="E14" s="144"/>
      <c r="F14" s="144"/>
      <c r="G14" s="144"/>
      <c r="H14" s="144"/>
      <c r="I14" s="145"/>
    </row>
    <row r="15" spans="1:9" s="43" customFormat="1" ht="14.25" customHeight="1">
      <c r="A15" s="72" t="s">
        <v>170</v>
      </c>
      <c r="B15" s="117"/>
      <c r="C15" s="117"/>
      <c r="E15" s="146"/>
      <c r="F15" s="147"/>
      <c r="G15" s="147"/>
      <c r="H15" s="147"/>
      <c r="I15" s="148" t="s">
        <v>44</v>
      </c>
    </row>
    <row r="16" spans="1:9" s="72" customFormat="1" ht="14.25" customHeight="1">
      <c r="A16" s="275" t="s">
        <v>32</v>
      </c>
      <c r="B16" s="275"/>
      <c r="C16" s="275"/>
      <c r="D16" s="275"/>
      <c r="E16" s="275"/>
    </row>
    <row r="17" spans="1:9" s="72" customFormat="1" ht="14.25" customHeight="1">
      <c r="A17" s="149" t="s">
        <v>208</v>
      </c>
      <c r="I17" s="74" t="s">
        <v>216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9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1.광업및제조업</vt:lpstr>
      <vt:lpstr>2.사업체규모별(중분류별)광업및제조업</vt:lpstr>
      <vt:lpstr>3.제조업 중분류별 사업체수 및 종사자수</vt:lpstr>
      <vt:lpstr>4.산업및농공단지</vt:lpstr>
      <vt:lpstr>5.석유류소비량</vt:lpstr>
      <vt:lpstr>'2.사업체규모별(중분류별)광업및제조업'!Print_Area</vt:lpstr>
      <vt:lpstr>'3.제조업 중분류별 사업체수 및 종사자수'!Print_Area</vt:lpstr>
      <vt:lpstr>'4.산업및농공단지'!Print_Area</vt:lpstr>
      <vt:lpstr>'5.석유류소비량'!Print_Area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2022-10-27T05:21:28Z</dcterms:modified>
</cp:coreProperties>
</file>