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기본통계연보\★____업데이트 중\"/>
    </mc:Choice>
  </mc:AlternateContent>
  <bookViews>
    <workbookView xWindow="9540" yWindow="630" windowWidth="18735" windowHeight="11625" tabRatio="850"/>
  </bookViews>
  <sheets>
    <sheet name="1.공무원총괄" sheetId="3" r:id="rId1"/>
    <sheet name="2.본청 공무원 " sheetId="52" r:id="rId2"/>
    <sheet name="3. 의회사무과, 직속기관 및 사업소 공무원" sheetId="5" r:id="rId3"/>
    <sheet name="4.동 공무원" sheetId="10" r:id="rId4"/>
    <sheet name="5.소방공무원" sheetId="51" r:id="rId5"/>
    <sheet name="6.퇴직사유별 공무원" sheetId="12" r:id="rId6"/>
    <sheet name="7.관내관공서및주요기관(1-2)" sheetId="15" r:id="rId7"/>
    <sheet name="8.민원서류처리" sheetId="16" r:id="rId8"/>
    <sheet name="9. 여권발급" sheetId="33" r:id="rId9"/>
    <sheet name="10.화재발생" sheetId="22" r:id="rId10"/>
    <sheet name="11.발화요인별화재발생" sheetId="23" r:id="rId11"/>
    <sheet name="12. 장소별 화재발생" sheetId="57" r:id="rId12"/>
    <sheet name="13.산불발생현황" sheetId="53" r:id="rId13"/>
    <sheet name="14. 소방장비(1-2)" sheetId="59" r:id="rId14"/>
    <sheet name="15. 119구급활동실적" sheetId="35" r:id="rId15"/>
    <sheet name="16.119구조활동실적" sheetId="58" r:id="rId16"/>
    <sheet name="17.재난사고발생및피해현황" sheetId="36" r:id="rId17"/>
    <sheet name="18.풍수해발생" sheetId="31" r:id="rId18"/>
    <sheet name="19.소방대상물 현황(1-2)" sheetId="60" r:id="rId19"/>
    <sheet name="20.위험물제조소 설치현황_21.교통사고발생" sheetId="48" r:id="rId20"/>
    <sheet name="22.자동차단속및처리" sheetId="61" r:id="rId21"/>
  </sheets>
  <definedNames>
    <definedName name="_xlnm.Print_Area" localSheetId="0">'1.공무원총괄'!$A$1:$V$21</definedName>
    <definedName name="_xlnm.Print_Area" localSheetId="9">'10.화재발생'!$A$1:$AB$17</definedName>
    <definedName name="_xlnm.Print_Area" localSheetId="11">'12. 장소별 화재발생'!$A$1:$V$17</definedName>
    <definedName name="_xlnm.Print_Area" localSheetId="13">'14. 소방장비(1-2)'!$A$1:$BD$17</definedName>
    <definedName name="_xlnm.Print_Area" localSheetId="16">'17.재난사고발생및피해현황'!$A$1:$AI$14</definedName>
    <definedName name="_xlnm.Print_Area" localSheetId="17">'18.풍수해발생'!$A$1:$O$15</definedName>
    <definedName name="_xlnm.Print_Area" localSheetId="1">'2.본청 공무원 '!$A$1:$V$38</definedName>
    <definedName name="_xlnm.Print_Area" localSheetId="19">'20.위험물제조소 설치현황_21.교통사고발생'!$A$1:$R$28</definedName>
    <definedName name="_xlnm.Print_Area" localSheetId="20">'22.자동차단속및처리'!$A$1:$Y$11</definedName>
    <definedName name="_xlnm.Print_Area" localSheetId="2">'3. 의회사무과, 직속기관 및 사업소 공무원'!$A$1:$V$22</definedName>
    <definedName name="_xlnm.Print_Area" localSheetId="3">'4.동 공무원'!$A$1:$J$25</definedName>
    <definedName name="_xlnm.Print_Area" localSheetId="4">'5.소방공무원'!$A$1:$O$17</definedName>
    <definedName name="_xlnm.Print_Area" localSheetId="5">'6.퇴직사유별 공무원'!$A$1:$AD$23</definedName>
    <definedName name="_xlnm.Print_Area" localSheetId="6">'7.관내관공서및주요기관(1-2)'!$A$1:$AH$17</definedName>
    <definedName name="_xlnm.Print_Area" localSheetId="7">'8.민원서류처리'!$A$1:$K$15</definedName>
  </definedNames>
  <calcPr calcId="162913"/>
</workbook>
</file>

<file path=xl/calcChain.xml><?xml version="1.0" encoding="utf-8"?>
<calcChain xmlns="http://schemas.openxmlformats.org/spreadsheetml/2006/main">
  <c r="B10" i="23" l="1"/>
  <c r="I10" i="22"/>
  <c r="I7" i="31" l="1"/>
  <c r="W8" i="12" l="1"/>
</calcChain>
</file>

<file path=xl/sharedStrings.xml><?xml version="1.0" encoding="utf-8"?>
<sst xmlns="http://schemas.openxmlformats.org/spreadsheetml/2006/main" count="1765" uniqueCount="1061">
  <si>
    <t>연 별</t>
    <phoneticPr fontId="13" type="noConversion"/>
  </si>
  <si>
    <t>연별및동별</t>
    <phoneticPr fontId="13" type="noConversion"/>
  </si>
  <si>
    <t>연별</t>
    <phoneticPr fontId="11" type="noConversion"/>
  </si>
  <si>
    <t>합계</t>
    <phoneticPr fontId="11" type="noConversion"/>
  </si>
  <si>
    <t>Year</t>
    <phoneticPr fontId="11" type="noConversion"/>
  </si>
  <si>
    <t>계</t>
    <phoneticPr fontId="11" type="noConversion"/>
  </si>
  <si>
    <t>소방준감</t>
    <phoneticPr fontId="11" type="noConversion"/>
  </si>
  <si>
    <t>소방정</t>
    <phoneticPr fontId="11" type="noConversion"/>
  </si>
  <si>
    <t>소방령</t>
    <phoneticPr fontId="11" type="noConversion"/>
  </si>
  <si>
    <t>소방경</t>
    <phoneticPr fontId="11" type="noConversion"/>
  </si>
  <si>
    <t>소방위</t>
    <phoneticPr fontId="11" type="noConversion"/>
  </si>
  <si>
    <t>소방장</t>
    <phoneticPr fontId="11" type="noConversion"/>
  </si>
  <si>
    <t>소방교</t>
    <phoneticPr fontId="11" type="noConversion"/>
  </si>
  <si>
    <t>소방사</t>
    <phoneticPr fontId="11" type="noConversion"/>
  </si>
  <si>
    <t>Assitant</t>
    <phoneticPr fontId="11" type="noConversion"/>
  </si>
  <si>
    <t>Fire</t>
    <phoneticPr fontId="11" type="noConversion"/>
  </si>
  <si>
    <t>Senior fire</t>
    <phoneticPr fontId="11" type="noConversion"/>
  </si>
  <si>
    <t>Total</t>
    <phoneticPr fontId="11" type="noConversion"/>
  </si>
  <si>
    <t>fire chief</t>
    <phoneticPr fontId="11" type="noConversion"/>
  </si>
  <si>
    <t>Captain</t>
    <phoneticPr fontId="11" type="noConversion"/>
  </si>
  <si>
    <t>leutenant</t>
    <phoneticPr fontId="11" type="noConversion"/>
  </si>
  <si>
    <t>Sergeant</t>
    <phoneticPr fontId="11" type="noConversion"/>
  </si>
  <si>
    <t>fighter</t>
    <phoneticPr fontId="11" type="noConversion"/>
  </si>
  <si>
    <t>담당 기관 : 동두천 소방서</t>
    <phoneticPr fontId="11" type="noConversion"/>
  </si>
  <si>
    <t>Traffic Accidents(automobile)</t>
    <phoneticPr fontId="11" type="noConversion"/>
  </si>
  <si>
    <t>Under</t>
    <phoneticPr fontId="13" type="noConversion"/>
  </si>
  <si>
    <t>years old</t>
    <phoneticPr fontId="13" type="noConversion"/>
  </si>
  <si>
    <t>and over</t>
    <phoneticPr fontId="13" type="noConversion"/>
  </si>
  <si>
    <t>Cases</t>
    <phoneticPr fontId="13" type="noConversion"/>
  </si>
  <si>
    <t>합  계</t>
    <phoneticPr fontId="10" type="noConversion"/>
  </si>
  <si>
    <t xml:space="preserve">      성별 Gender</t>
    <phoneticPr fontId="10" type="noConversion"/>
  </si>
  <si>
    <t xml:space="preserve">기간별  By Period  </t>
    <phoneticPr fontId="10" type="noConversion"/>
  </si>
  <si>
    <t>남</t>
    <phoneticPr fontId="10" type="noConversion"/>
  </si>
  <si>
    <t>여</t>
    <phoneticPr fontId="10" type="noConversion"/>
  </si>
  <si>
    <t>거  주</t>
    <phoneticPr fontId="10" type="noConversion"/>
  </si>
  <si>
    <t>일  반</t>
    <phoneticPr fontId="10" type="noConversion"/>
  </si>
  <si>
    <t>여행증명</t>
    <phoneticPr fontId="10" type="noConversion"/>
  </si>
  <si>
    <t>20 이하</t>
    <phoneticPr fontId="10" type="noConversion"/>
  </si>
  <si>
    <t>21∼30</t>
    <phoneticPr fontId="10" type="noConversion"/>
  </si>
  <si>
    <t>31∼40</t>
    <phoneticPr fontId="10" type="noConversion"/>
  </si>
  <si>
    <t>41∼50</t>
    <phoneticPr fontId="10" type="noConversion"/>
  </si>
  <si>
    <t>51∼60</t>
    <phoneticPr fontId="10" type="noConversion"/>
  </si>
  <si>
    <t>Travel</t>
    <phoneticPr fontId="13" type="noConversion"/>
  </si>
  <si>
    <t>one year</t>
    <phoneticPr fontId="13" type="noConversion"/>
  </si>
  <si>
    <t>Total</t>
    <phoneticPr fontId="13" type="noConversion"/>
  </si>
  <si>
    <t>male</t>
    <phoneticPr fontId="13" type="noConversion"/>
  </si>
  <si>
    <t>female</t>
    <phoneticPr fontId="13" type="noConversion"/>
  </si>
  <si>
    <t>Residencial</t>
    <phoneticPr fontId="13" type="noConversion"/>
  </si>
  <si>
    <t>General</t>
    <phoneticPr fontId="13" type="noConversion"/>
  </si>
  <si>
    <t>certification</t>
    <phoneticPr fontId="13" type="noConversion"/>
  </si>
  <si>
    <t>(Single)</t>
    <phoneticPr fontId="13" type="noConversion"/>
  </si>
  <si>
    <t>(multiple)</t>
    <phoneticPr fontId="13" type="noConversion"/>
  </si>
  <si>
    <t>20 years old</t>
    <phoneticPr fontId="13" type="noConversion"/>
  </si>
  <si>
    <t xml:space="preserve"> </t>
    <phoneticPr fontId="13" type="noConversion"/>
  </si>
  <si>
    <t>자료 : 민원봉사과</t>
    <phoneticPr fontId="10" type="noConversion"/>
  </si>
  <si>
    <t xml:space="preserve">   지 방 행 정 관 서
Local  administrative offices and agencies</t>
    <phoneticPr fontId="13" type="noConversion"/>
  </si>
  <si>
    <t>합 계</t>
    <phoneticPr fontId="13" type="noConversion"/>
  </si>
  <si>
    <t>생연 2동</t>
  </si>
  <si>
    <t>중 앙 동</t>
  </si>
  <si>
    <t>보 산 동</t>
  </si>
  <si>
    <t>불 현 동</t>
  </si>
  <si>
    <t>소 요 동</t>
  </si>
  <si>
    <t>상 패 동</t>
  </si>
  <si>
    <t>Honorary Retirement</t>
  </si>
  <si>
    <t>Year</t>
    <phoneticPr fontId="13" type="noConversion"/>
  </si>
  <si>
    <t>…</t>
  </si>
  <si>
    <t>연별</t>
    <phoneticPr fontId="13" type="noConversion"/>
  </si>
  <si>
    <t>단위 : 건, 천원, 명</t>
  </si>
  <si>
    <t>실  화</t>
  </si>
  <si>
    <t>방 화</t>
  </si>
  <si>
    <t>기  타</t>
  </si>
  <si>
    <t>동  수</t>
  </si>
  <si>
    <t>면 적(㎡)</t>
  </si>
  <si>
    <t>동  산</t>
  </si>
  <si>
    <t>단위 : 대</t>
  </si>
  <si>
    <t>소   계</t>
  </si>
  <si>
    <t>축  산</t>
  </si>
  <si>
    <t>Unit : Person</t>
  </si>
  <si>
    <t>정무직</t>
  </si>
  <si>
    <t>별정직</t>
  </si>
  <si>
    <t>연구관</t>
  </si>
  <si>
    <t>연구사</t>
  </si>
  <si>
    <t>지도관</t>
  </si>
  <si>
    <t>지도사</t>
  </si>
  <si>
    <t>Total</t>
  </si>
  <si>
    <t>5th grade</t>
  </si>
  <si>
    <t>6th grade</t>
  </si>
  <si>
    <t>7th grade</t>
  </si>
  <si>
    <t>8th grade</t>
  </si>
  <si>
    <t>-</t>
  </si>
  <si>
    <t>2nd</t>
  </si>
  <si>
    <t>Research</t>
  </si>
  <si>
    <t>grade</t>
  </si>
  <si>
    <t>officer</t>
  </si>
  <si>
    <t>계</t>
  </si>
  <si>
    <t>9th grade</t>
  </si>
  <si>
    <t>Police</t>
  </si>
  <si>
    <t>Death</t>
  </si>
  <si>
    <t>Livestock</t>
  </si>
  <si>
    <t>Tax</t>
  </si>
  <si>
    <t>Others</t>
  </si>
  <si>
    <t>보훈청</t>
  </si>
  <si>
    <t>교육청</t>
  </si>
  <si>
    <t>농수산물</t>
  </si>
  <si>
    <t>기타중앙</t>
  </si>
  <si>
    <t>전화국</t>
  </si>
  <si>
    <t>경찰서</t>
  </si>
  <si>
    <t>소방서</t>
  </si>
  <si>
    <t>등기소</t>
  </si>
  <si>
    <t>직속기관</t>
  </si>
  <si>
    <t>수산업</t>
  </si>
  <si>
    <t>Court</t>
  </si>
  <si>
    <t>Prosecution</t>
  </si>
  <si>
    <t>Telephone</t>
  </si>
  <si>
    <t>Broadcasting</t>
  </si>
  <si>
    <t>station</t>
  </si>
  <si>
    <t>office</t>
  </si>
  <si>
    <t>Office</t>
  </si>
  <si>
    <t>Gardening</t>
  </si>
  <si>
    <t>Fishery</t>
  </si>
  <si>
    <t>Unit : Case</t>
  </si>
  <si>
    <t>이재가구수</t>
  </si>
  <si>
    <t>부동산</t>
  </si>
  <si>
    <t>No. of</t>
  </si>
  <si>
    <t>Arson</t>
  </si>
  <si>
    <t>Area</t>
  </si>
  <si>
    <t>Electricity</t>
  </si>
  <si>
    <t>Gas</t>
  </si>
  <si>
    <t>신고건수</t>
  </si>
  <si>
    <t>이송건수</t>
  </si>
  <si>
    <t>화재</t>
  </si>
  <si>
    <t>기타</t>
  </si>
  <si>
    <t>공공시설</t>
  </si>
  <si>
    <t>Flooded Area</t>
  </si>
  <si>
    <t>제조소</t>
  </si>
  <si>
    <t>도</t>
  </si>
  <si>
    <t>단위 : 명,  ha, 천원</t>
  </si>
  <si>
    <t>침  수  면  적</t>
  </si>
  <si>
    <t>피    해    액</t>
  </si>
  <si>
    <t>건    물</t>
  </si>
  <si>
    <t>선    박</t>
  </si>
  <si>
    <t>농  경  지</t>
  </si>
  <si>
    <t>기      타</t>
  </si>
  <si>
    <t>단위 : 명</t>
  </si>
  <si>
    <t>일          반           직</t>
  </si>
  <si>
    <t xml:space="preserve"> 계</t>
  </si>
  <si>
    <t>1급</t>
  </si>
  <si>
    <t>2급</t>
  </si>
  <si>
    <t>3급</t>
  </si>
  <si>
    <t>4급</t>
  </si>
  <si>
    <t>5급</t>
  </si>
  <si>
    <t>6급</t>
  </si>
  <si>
    <t>7급</t>
  </si>
  <si>
    <t>8급</t>
  </si>
  <si>
    <t>합        계</t>
  </si>
  <si>
    <t>일                반                직</t>
  </si>
  <si>
    <t>9급</t>
  </si>
  <si>
    <t>단위 : 개소</t>
  </si>
  <si>
    <t>검찰(지청)</t>
  </si>
  <si>
    <t>검 사 소</t>
  </si>
  <si>
    <t>원  예</t>
  </si>
  <si>
    <t>산  림</t>
  </si>
  <si>
    <t>기   타</t>
  </si>
  <si>
    <t>fire</t>
  </si>
  <si>
    <t>단위 : 건</t>
  </si>
  <si>
    <t>5. 소방 공무원</t>
    <phoneticPr fontId="11" type="noConversion"/>
  </si>
  <si>
    <t>3nd</t>
  </si>
  <si>
    <t>4nd</t>
  </si>
  <si>
    <t>5nd</t>
  </si>
  <si>
    <t>6nd</t>
  </si>
  <si>
    <t>7nd</t>
  </si>
  <si>
    <t>8nd</t>
  </si>
  <si>
    <t>9nd</t>
  </si>
  <si>
    <t>Other</t>
    <phoneticPr fontId="13" type="noConversion"/>
  </si>
  <si>
    <t>Buildings</t>
    <phoneticPr fontId="13" type="noConversion"/>
  </si>
  <si>
    <t>Public facilities</t>
    <phoneticPr fontId="13" type="noConversion"/>
  </si>
  <si>
    <t xml:space="preserve"> Vessels</t>
    <phoneticPr fontId="13" type="noConversion"/>
  </si>
  <si>
    <t>Farming land</t>
    <phoneticPr fontId="13" type="noConversion"/>
  </si>
  <si>
    <t>Amount of damage</t>
    <phoneticPr fontId="13" type="noConversion"/>
  </si>
  <si>
    <t>연별</t>
    <phoneticPr fontId="12" type="noConversion"/>
  </si>
  <si>
    <t>총  계</t>
    <phoneticPr fontId="12" type="noConversion"/>
  </si>
  <si>
    <t>Traffic</t>
    <phoneticPr fontId="13" type="noConversion"/>
  </si>
  <si>
    <t>Machinery</t>
    <phoneticPr fontId="13" type="noConversion"/>
  </si>
  <si>
    <t>피 해 액  
Amount of property damaged</t>
    <phoneticPr fontId="13" type="noConversion"/>
  </si>
  <si>
    <t>6th</t>
  </si>
  <si>
    <t>7th</t>
  </si>
  <si>
    <t>8th</t>
  </si>
  <si>
    <t>9th</t>
  </si>
  <si>
    <t>5th</t>
  </si>
  <si>
    <t>건</t>
  </si>
  <si>
    <t>인원</t>
  </si>
  <si>
    <t>Cases</t>
  </si>
  <si>
    <t>Persons</t>
  </si>
  <si>
    <t>법원·검찰관서
Court &amp; prosections offices</t>
    <phoneticPr fontId="13" type="noConversion"/>
  </si>
  <si>
    <t>1년단수</t>
    <phoneticPr fontId="10" type="noConversion"/>
  </si>
  <si>
    <t>61이상</t>
    <phoneticPr fontId="10" type="noConversion"/>
  </si>
  <si>
    <t>합계</t>
    <phoneticPr fontId="13" type="noConversion"/>
  </si>
  <si>
    <t>Collapse</t>
  </si>
  <si>
    <t>목적별 By purpose</t>
    <phoneticPr fontId="13" type="noConversion"/>
  </si>
  <si>
    <t>5년복수</t>
    <phoneticPr fontId="10" type="noConversion"/>
  </si>
  <si>
    <t>5년미만
복수</t>
    <phoneticPr fontId="10" type="noConversion"/>
  </si>
  <si>
    <t>5 year</t>
    <phoneticPr fontId="13" type="noConversion"/>
  </si>
  <si>
    <t>10년복수</t>
    <phoneticPr fontId="10" type="noConversion"/>
  </si>
  <si>
    <t>10 year</t>
    <phoneticPr fontId="13" type="noConversion"/>
  </si>
  <si>
    <t>Fire-fighting Officials</t>
    <phoneticPr fontId="11" type="noConversion"/>
  </si>
  <si>
    <t>전기적요인</t>
    <phoneticPr fontId="13" type="noConversion"/>
  </si>
  <si>
    <t>기계적요인</t>
    <phoneticPr fontId="13" type="noConversion"/>
  </si>
  <si>
    <t>화학적요인</t>
    <phoneticPr fontId="13" type="noConversion"/>
  </si>
  <si>
    <t>교통사고</t>
    <phoneticPr fontId="13" type="noConversion"/>
  </si>
  <si>
    <t>부주의</t>
    <phoneticPr fontId="13" type="noConversion"/>
  </si>
  <si>
    <t>distribution</t>
    <phoneticPr fontId="13" type="noConversion"/>
  </si>
  <si>
    <t>Incendiary</t>
    <phoneticPr fontId="13" type="noConversion"/>
  </si>
  <si>
    <t>1년복수</t>
    <phoneticPr fontId="13" type="noConversion"/>
  </si>
  <si>
    <t>방화명확</t>
    <phoneticPr fontId="13" type="noConversion"/>
  </si>
  <si>
    <t>방화의심</t>
    <phoneticPr fontId="13" type="noConversion"/>
  </si>
  <si>
    <t>실       화</t>
    <phoneticPr fontId="13" type="noConversion"/>
  </si>
  <si>
    <t>자연적요인
Natural</t>
    <phoneticPr fontId="13" type="noConversion"/>
  </si>
  <si>
    <t>방  화</t>
    <phoneticPr fontId="13" type="noConversion"/>
  </si>
  <si>
    <t>발화요인
(미상)
Unknown</t>
    <phoneticPr fontId="13" type="noConversion"/>
  </si>
  <si>
    <t>계
Total</t>
    <phoneticPr fontId="13" type="noConversion"/>
  </si>
  <si>
    <t>업무</t>
  </si>
  <si>
    <t>시설</t>
  </si>
  <si>
    <t xml:space="preserve"> </t>
  </si>
  <si>
    <t>2. 본청 공무원</t>
    <phoneticPr fontId="9" type="noConversion"/>
  </si>
  <si>
    <t>Government Employees of Head Office</t>
    <phoneticPr fontId="9" type="noConversion"/>
  </si>
  <si>
    <t>3. 의회사무과, 직속기관 및 사업소 공무원</t>
    <phoneticPr fontId="13" type="noConversion"/>
  </si>
  <si>
    <t>Government  Employees of  Assembly and Agencies</t>
    <phoneticPr fontId="13" type="noConversion"/>
  </si>
  <si>
    <t>4. 동 공무원</t>
    <phoneticPr fontId="13" type="noConversion"/>
  </si>
  <si>
    <t>Government Employees of Dong</t>
    <phoneticPr fontId="13" type="noConversion"/>
  </si>
  <si>
    <t>단위 : 명</t>
    <phoneticPr fontId="11" type="noConversion"/>
  </si>
  <si>
    <t>6. 퇴직사유별 공무원</t>
    <phoneticPr fontId="13" type="noConversion"/>
  </si>
  <si>
    <t>단위 : 명</t>
    <phoneticPr fontId="13" type="noConversion"/>
  </si>
  <si>
    <t>7. 관내관공서 및 주요기관(2-1)</t>
    <phoneticPr fontId="13" type="noConversion"/>
  </si>
  <si>
    <t>Number of Government &amp; Public Office, and Major Agencies(Cont'd)</t>
    <phoneticPr fontId="13" type="noConversion"/>
  </si>
  <si>
    <t>Unit : Number</t>
    <phoneticPr fontId="13" type="noConversion"/>
  </si>
  <si>
    <t>8. 민원서류처리</t>
    <phoneticPr fontId="13" type="noConversion"/>
  </si>
  <si>
    <t>Handing of Civil Request Documents</t>
    <phoneticPr fontId="13" type="noConversion"/>
  </si>
  <si>
    <t>9. 여  권  발  급</t>
    <phoneticPr fontId="10" type="noConversion"/>
  </si>
  <si>
    <t>Passport Issues</t>
    <phoneticPr fontId="13" type="noConversion"/>
  </si>
  <si>
    <t>Unit : person</t>
    <phoneticPr fontId="13" type="noConversion"/>
  </si>
  <si>
    <t>Fire Incidents</t>
    <phoneticPr fontId="13" type="noConversion"/>
  </si>
  <si>
    <t xml:space="preserve">Unit : Case, 1000 won, Person </t>
    <phoneticPr fontId="13" type="noConversion"/>
  </si>
  <si>
    <t>Fire Incidents by Cause</t>
    <phoneticPr fontId="13" type="noConversion"/>
  </si>
  <si>
    <t xml:space="preserve">Forest Fires </t>
    <phoneticPr fontId="13" type="noConversion"/>
  </si>
  <si>
    <t>Performance of EMS Activity</t>
    <phoneticPr fontId="13" type="noConversion"/>
  </si>
  <si>
    <t>Performance of 119 Rescue Activit</t>
    <phoneticPr fontId="13" type="noConversion"/>
  </si>
  <si>
    <t>Calamities and Damage</t>
    <phoneticPr fontId="13" type="noConversion"/>
  </si>
  <si>
    <t>Damage from Storms and Floods</t>
    <phoneticPr fontId="13" type="noConversion"/>
  </si>
  <si>
    <t xml:space="preserve">Unit : Person, ha, 1000 won </t>
    <phoneticPr fontId="13" type="noConversion"/>
  </si>
  <si>
    <t>Manufactory, Stores and Agencies of Dangerous Object</t>
    <phoneticPr fontId="12" type="noConversion"/>
  </si>
  <si>
    <t>단위 : 개소</t>
    <phoneticPr fontId="12" type="noConversion"/>
  </si>
  <si>
    <t>Unit : Number</t>
    <phoneticPr fontId="12" type="noConversion"/>
  </si>
  <si>
    <t>연별 및 실과소별</t>
    <phoneticPr fontId="13" type="noConversion"/>
  </si>
  <si>
    <t>Unit : case</t>
  </si>
  <si>
    <t xml:space="preserve">비주거   </t>
  </si>
  <si>
    <t>House within commercial building</t>
  </si>
  <si>
    <t>위험물</t>
  </si>
  <si>
    <t>운송</t>
  </si>
  <si>
    <t>임야</t>
  </si>
  <si>
    <t>연별</t>
  </si>
  <si>
    <t>합  계</t>
  </si>
  <si>
    <t>단독주택</t>
  </si>
  <si>
    <t>공동주택</t>
  </si>
  <si>
    <t>기타주택</t>
  </si>
  <si>
    <t>학교</t>
  </si>
  <si>
    <t>일반</t>
  </si>
  <si>
    <t>판매</t>
  </si>
  <si>
    <t>숙박</t>
  </si>
  <si>
    <t>종교</t>
  </si>
  <si>
    <t>의료</t>
  </si>
  <si>
    <t>공장및</t>
  </si>
  <si>
    <t>작업장</t>
  </si>
  <si>
    <t>위락오락</t>
  </si>
  <si>
    <t>음식점</t>
  </si>
  <si>
    <t>(가스제조</t>
  </si>
  <si>
    <t>(차량,철</t>
  </si>
  <si>
    <t>창고</t>
  </si>
  <si>
    <t>서비스</t>
  </si>
  <si>
    <t>소등)</t>
  </si>
  <si>
    <t>도 등)</t>
  </si>
  <si>
    <t>Other</t>
  </si>
  <si>
    <t>General</t>
  </si>
  <si>
    <t>sale</t>
  </si>
  <si>
    <t>accom</t>
  </si>
  <si>
    <t>Religious</t>
  </si>
  <si>
    <t>Medical</t>
  </si>
  <si>
    <t>Factory &amp;</t>
  </si>
  <si>
    <t>Amsement</t>
  </si>
  <si>
    <t>Dangerous</t>
  </si>
  <si>
    <t>Forest</t>
  </si>
  <si>
    <t>House</t>
  </si>
  <si>
    <t>Cohousing</t>
  </si>
  <si>
    <t>school</t>
  </si>
  <si>
    <t>Business</t>
  </si>
  <si>
    <t>facilities</t>
  </si>
  <si>
    <t>-modation</t>
  </si>
  <si>
    <t>Archive</t>
  </si>
  <si>
    <t>Workshop</t>
  </si>
  <si>
    <t>Service</t>
  </si>
  <si>
    <t>goods</t>
  </si>
  <si>
    <t>field</t>
  </si>
  <si>
    <t>담당 기관 : 동두천 소방서</t>
  </si>
  <si>
    <t>Rescue</t>
    <phoneticPr fontId="13" type="noConversion"/>
  </si>
  <si>
    <t>Fire</t>
  </si>
  <si>
    <t>chief</t>
    <phoneticPr fontId="11" type="noConversion"/>
  </si>
  <si>
    <t>소 방 직   Fire-fighting positions</t>
    <phoneticPr fontId="11" type="noConversion"/>
  </si>
  <si>
    <t>Government Employees by Cause of Retirement</t>
    <phoneticPr fontId="13" type="noConversion"/>
  </si>
  <si>
    <t>연      령      별  By age-group</t>
    <phoneticPr fontId="10" type="noConversion"/>
  </si>
  <si>
    <t>Fire Incidents by Place</t>
    <phoneticPr fontId="11" type="noConversion"/>
  </si>
  <si>
    <t>7. 관내관공서 및 주요기관(2-2)</t>
    <phoneticPr fontId="13" type="noConversion"/>
  </si>
  <si>
    <t>재산피해</t>
    <phoneticPr fontId="14" type="noConversion"/>
  </si>
  <si>
    <t>연별
및
사유별</t>
    <phoneticPr fontId="13" type="noConversion"/>
  </si>
  <si>
    <t>인가 허가</t>
    <phoneticPr fontId="13" type="noConversion"/>
  </si>
  <si>
    <t>특허 면허</t>
    <phoneticPr fontId="13" type="noConversion"/>
  </si>
  <si>
    <t>승인 지정</t>
    <phoneticPr fontId="13" type="noConversion"/>
  </si>
  <si>
    <t>신고 등록</t>
    <phoneticPr fontId="13" type="noConversion"/>
  </si>
  <si>
    <t>시험 검사</t>
    <phoneticPr fontId="13" type="noConversion"/>
  </si>
  <si>
    <t>확인증명/교부</t>
    <phoneticPr fontId="13" type="noConversion"/>
  </si>
  <si>
    <t>Permission,
Authorization</t>
    <phoneticPr fontId="13" type="noConversion"/>
  </si>
  <si>
    <t>Patent, License</t>
    <phoneticPr fontId="13" type="noConversion"/>
  </si>
  <si>
    <t>Approval,
Assignment</t>
    <phoneticPr fontId="13" type="noConversion"/>
  </si>
  <si>
    <t>Statement,
registration</t>
    <phoneticPr fontId="13" type="noConversion"/>
  </si>
  <si>
    <t>Examination
(test)</t>
    <phoneticPr fontId="13" type="noConversion"/>
  </si>
  <si>
    <t>Confirmation 
Issue</t>
    <phoneticPr fontId="13" type="noConversion"/>
  </si>
  <si>
    <t>자료 : 민원봉사과</t>
    <phoneticPr fontId="13" type="noConversion"/>
  </si>
  <si>
    <t>단위 : ha, 백만원</t>
    <phoneticPr fontId="11" type="noConversion"/>
  </si>
  <si>
    <t>Unit :ha, million won</t>
    <phoneticPr fontId="11" type="noConversion"/>
  </si>
  <si>
    <t>입산자 실화</t>
    <phoneticPr fontId="11" type="noConversion"/>
  </si>
  <si>
    <t>논밭두렁</t>
    <phoneticPr fontId="11" type="noConversion"/>
  </si>
  <si>
    <t>어린이불장난</t>
    <phoneticPr fontId="11" type="noConversion"/>
  </si>
  <si>
    <t>기타</t>
    <phoneticPr fontId="11" type="noConversion"/>
  </si>
  <si>
    <t>Accident by climber</t>
    <phoneticPr fontId="11" type="noConversion"/>
  </si>
  <si>
    <t>Weed burning</t>
    <phoneticPr fontId="11" type="noConversion"/>
  </si>
  <si>
    <t>Accident by children</t>
    <phoneticPr fontId="11" type="noConversion"/>
  </si>
  <si>
    <t>Others</t>
    <phoneticPr fontId="11" type="noConversion"/>
  </si>
  <si>
    <t>면적</t>
    <phoneticPr fontId="11" type="noConversion"/>
  </si>
  <si>
    <t>피해액</t>
    <phoneticPr fontId="11" type="noConversion"/>
  </si>
  <si>
    <t>Amount of 
damage</t>
    <phoneticPr fontId="11" type="noConversion"/>
  </si>
  <si>
    <t>인원</t>
    <phoneticPr fontId="13" type="noConversion"/>
  </si>
  <si>
    <t>합    계</t>
    <phoneticPr fontId="10" type="noConversion"/>
  </si>
  <si>
    <t>화재</t>
    <phoneticPr fontId="13" type="noConversion"/>
  </si>
  <si>
    <t>산불</t>
    <phoneticPr fontId="10" type="noConversion"/>
  </si>
  <si>
    <t>붕괴</t>
    <phoneticPr fontId="10" type="noConversion"/>
  </si>
  <si>
    <t>폭 발</t>
    <phoneticPr fontId="10" type="noConversion"/>
  </si>
  <si>
    <t>도로교통사고</t>
    <phoneticPr fontId="10" type="noConversion"/>
  </si>
  <si>
    <t>환경오염</t>
    <phoneticPr fontId="10" type="noConversion"/>
  </si>
  <si>
    <t>유 ·도선</t>
    <phoneticPr fontId="10" type="noConversion"/>
  </si>
  <si>
    <t>해난</t>
    <phoneticPr fontId="10" type="noConversion"/>
  </si>
  <si>
    <t>기타</t>
    <phoneticPr fontId="10" type="noConversion"/>
  </si>
  <si>
    <t>인적피해  Casualties</t>
    <phoneticPr fontId="13" type="noConversion"/>
  </si>
  <si>
    <t>재산피해
Damaged property</t>
    <phoneticPr fontId="13" type="noConversion"/>
  </si>
  <si>
    <t>Fire
incident</t>
    <phoneticPr fontId="13" type="noConversion"/>
  </si>
  <si>
    <t>Forest fire</t>
    <phoneticPr fontId="13" type="noConversion"/>
  </si>
  <si>
    <t>Explosion</t>
    <phoneticPr fontId="13" type="noConversion"/>
  </si>
  <si>
    <t>Motor vehicle accident</t>
    <phoneticPr fontId="13" type="noConversion"/>
  </si>
  <si>
    <t>Barge</t>
    <phoneticPr fontId="14" type="noConversion"/>
  </si>
  <si>
    <t>Marine accident</t>
    <phoneticPr fontId="14" type="noConversion"/>
  </si>
  <si>
    <t>이재민 발생
Refugee</t>
    <phoneticPr fontId="13" type="noConversion"/>
  </si>
  <si>
    <t>건</t>
    <phoneticPr fontId="10" type="noConversion"/>
  </si>
  <si>
    <t>인원</t>
    <phoneticPr fontId="10" type="noConversion"/>
  </si>
  <si>
    <t>세대수</t>
    <phoneticPr fontId="13" type="noConversion"/>
  </si>
  <si>
    <t>Persons</t>
    <phoneticPr fontId="13" type="noConversion"/>
  </si>
  <si>
    <t>General</t>
    <phoneticPr fontId="13" type="noConversion"/>
  </si>
  <si>
    <t>Division</t>
    <phoneticPr fontId="13" type="noConversion"/>
  </si>
  <si>
    <t xml:space="preserve"> </t>
    <phoneticPr fontId="13" type="noConversion"/>
  </si>
  <si>
    <t>(선거직)</t>
    <phoneticPr fontId="13" type="noConversion"/>
  </si>
  <si>
    <t>7급</t>
    <phoneticPr fontId="13" type="noConversion"/>
  </si>
  <si>
    <t>8급</t>
    <phoneticPr fontId="13" type="noConversion"/>
  </si>
  <si>
    <t>9급</t>
    <phoneticPr fontId="13" type="noConversion"/>
  </si>
  <si>
    <t>Political</t>
    <phoneticPr fontId="13" type="noConversion"/>
  </si>
  <si>
    <t>Advising</t>
    <phoneticPr fontId="13" type="noConversion"/>
  </si>
  <si>
    <t>General</t>
    <phoneticPr fontId="9" type="noConversion"/>
  </si>
  <si>
    <t>sub-</t>
    <phoneticPr fontId="9" type="noConversion"/>
  </si>
  <si>
    <t>1nd</t>
    <phoneticPr fontId="13" type="noConversion"/>
  </si>
  <si>
    <t>7nd</t>
    <phoneticPr fontId="13" type="noConversion"/>
  </si>
  <si>
    <t>Advising</t>
    <phoneticPr fontId="13" type="noConversion"/>
  </si>
  <si>
    <t>Position</t>
    <phoneticPr fontId="13" type="noConversion"/>
  </si>
  <si>
    <t>Specific</t>
    <phoneticPr fontId="13" type="noConversion"/>
  </si>
  <si>
    <t>grade</t>
    <phoneticPr fontId="13" type="noConversion"/>
  </si>
  <si>
    <t>officer</t>
    <phoneticPr fontId="13" type="noConversion"/>
  </si>
  <si>
    <t>Advisor</t>
    <phoneticPr fontId="13" type="noConversion"/>
  </si>
  <si>
    <t>sub-</t>
    <phoneticPr fontId="13" type="noConversion"/>
  </si>
  <si>
    <t>6nd</t>
    <phoneticPr fontId="13" type="noConversion"/>
  </si>
  <si>
    <t>Researc</t>
    <phoneticPr fontId="13" type="noConversion"/>
  </si>
  <si>
    <t>her</t>
    <phoneticPr fontId="13" type="noConversion"/>
  </si>
  <si>
    <t>Officer</t>
    <phoneticPr fontId="13" type="noConversion"/>
  </si>
  <si>
    <t>Year &amp; Dong</t>
    <phoneticPr fontId="13" type="noConversion"/>
  </si>
  <si>
    <t>Sub-Total</t>
    <phoneticPr fontId="13" type="noConversion"/>
  </si>
  <si>
    <t>Year &amp; Cause</t>
    <phoneticPr fontId="13" type="noConversion"/>
  </si>
  <si>
    <t>Political</t>
    <phoneticPr fontId="13" type="noConversion"/>
  </si>
  <si>
    <t>Research</t>
    <phoneticPr fontId="13" type="noConversion"/>
  </si>
  <si>
    <t>Year</t>
    <phoneticPr fontId="13" type="noConversion"/>
  </si>
  <si>
    <t>연 별</t>
    <phoneticPr fontId="13" type="noConversion"/>
  </si>
  <si>
    <t>전매관서</t>
    <phoneticPr fontId="13" type="noConversion"/>
  </si>
  <si>
    <t>방송사</t>
    <phoneticPr fontId="13" type="noConversion"/>
  </si>
  <si>
    <t>협  동  조  합           Cooperative  Associations</t>
    <phoneticPr fontId="13" type="noConversion"/>
  </si>
  <si>
    <t>Year</t>
    <phoneticPr fontId="13" type="noConversion"/>
  </si>
  <si>
    <t>시·군</t>
    <phoneticPr fontId="13" type="noConversion"/>
  </si>
  <si>
    <t>동</t>
    <phoneticPr fontId="13" type="noConversion"/>
  </si>
  <si>
    <t>직속기관
Direct agencies</t>
    <phoneticPr fontId="13" type="noConversion"/>
  </si>
  <si>
    <t>사업소
Affiliated agencies</t>
    <phoneticPr fontId="13" type="noConversion"/>
  </si>
  <si>
    <t>순찰지구대·
파출소</t>
    <phoneticPr fontId="13" type="noConversion"/>
  </si>
  <si>
    <t>법원(지원)</t>
    <phoneticPr fontId="13" type="noConversion"/>
  </si>
  <si>
    <t>Patriot</t>
    <phoneticPr fontId="13" type="noConversion"/>
  </si>
  <si>
    <t>Dong</t>
    <phoneticPr fontId="13" type="noConversion"/>
  </si>
  <si>
    <t>시·군</t>
    <phoneticPr fontId="13" type="noConversion"/>
  </si>
  <si>
    <t>Fire station</t>
    <phoneticPr fontId="13" type="noConversion"/>
  </si>
  <si>
    <t>and veteran</t>
    <phoneticPr fontId="13" type="noConversion"/>
  </si>
  <si>
    <t>Post</t>
    <phoneticPr fontId="13" type="noConversion"/>
  </si>
  <si>
    <t>Monopoly</t>
    <phoneticPr fontId="13" type="noConversion"/>
  </si>
  <si>
    <t>Agricultural product</t>
    <phoneticPr fontId="13" type="noConversion"/>
  </si>
  <si>
    <t>Other central</t>
    <phoneticPr fontId="13" type="noConversion"/>
  </si>
  <si>
    <t>Si</t>
    <phoneticPr fontId="13" type="noConversion"/>
  </si>
  <si>
    <t>Office</t>
    <phoneticPr fontId="13" type="noConversion"/>
  </si>
  <si>
    <t>Do</t>
    <phoneticPr fontId="13" type="noConversion"/>
  </si>
  <si>
    <t>Si,Gun</t>
    <phoneticPr fontId="13" type="noConversion"/>
  </si>
  <si>
    <t xml:space="preserve"> station</t>
    <phoneticPr fontId="13" type="noConversion"/>
  </si>
  <si>
    <t>branch</t>
    <phoneticPr fontId="13" type="noConversion"/>
  </si>
  <si>
    <t xml:space="preserve"> branch</t>
    <phoneticPr fontId="13" type="noConversion"/>
  </si>
  <si>
    <t>Registry</t>
    <phoneticPr fontId="13" type="noConversion"/>
  </si>
  <si>
    <t>office</t>
    <phoneticPr fontId="13" type="noConversion"/>
  </si>
  <si>
    <t>inspecting office</t>
    <phoneticPr fontId="13" type="noConversion"/>
  </si>
  <si>
    <t>company</t>
    <phoneticPr fontId="13" type="noConversion"/>
  </si>
  <si>
    <t>Agriculture</t>
    <phoneticPr fontId="13" type="noConversion"/>
  </si>
  <si>
    <t>Forest</t>
    <phoneticPr fontId="13" type="noConversion"/>
  </si>
  <si>
    <t>Other</t>
    <phoneticPr fontId="13" type="noConversion"/>
  </si>
  <si>
    <t>경감액</t>
    <phoneticPr fontId="14" type="noConversion"/>
  </si>
  <si>
    <t>No. of</t>
    <phoneticPr fontId="13" type="noConversion"/>
  </si>
  <si>
    <t>Immovable</t>
    <phoneticPr fontId="13" type="noConversion"/>
  </si>
  <si>
    <t>Movable</t>
    <phoneticPr fontId="13" type="noConversion"/>
  </si>
  <si>
    <t>Reduction amout</t>
    <phoneticPr fontId="14" type="noConversion"/>
  </si>
  <si>
    <t>Accident</t>
    <phoneticPr fontId="13" type="noConversion"/>
  </si>
  <si>
    <t>Arson</t>
    <phoneticPr fontId="13" type="noConversion"/>
  </si>
  <si>
    <t>Other</t>
    <phoneticPr fontId="13" type="noConversion"/>
  </si>
  <si>
    <t>buildings</t>
    <phoneticPr fontId="13" type="noConversion"/>
  </si>
  <si>
    <t>households</t>
    <phoneticPr fontId="13" type="noConversion"/>
  </si>
  <si>
    <t>property</t>
    <phoneticPr fontId="13" type="noConversion"/>
  </si>
  <si>
    <t>of property damaged</t>
    <phoneticPr fontId="14" type="noConversion"/>
  </si>
  <si>
    <t>담당 기관 : 동두천 소방서</t>
    <phoneticPr fontId="13" type="noConversion"/>
  </si>
  <si>
    <t>Chemicals</t>
    <phoneticPr fontId="13" type="noConversion"/>
  </si>
  <si>
    <t>accident</t>
    <phoneticPr fontId="13" type="noConversion"/>
  </si>
  <si>
    <t>Careless</t>
    <phoneticPr fontId="13" type="noConversion"/>
  </si>
  <si>
    <t>suspicious</t>
    <phoneticPr fontId="13" type="noConversion"/>
  </si>
  <si>
    <t xml:space="preserve"> </t>
    <phoneticPr fontId="13" type="noConversion"/>
  </si>
  <si>
    <t>담당기관 : 동두천 소방서</t>
    <phoneticPr fontId="13" type="noConversion"/>
  </si>
  <si>
    <t>Year</t>
    <phoneticPr fontId="11" type="noConversion"/>
  </si>
  <si>
    <t xml:space="preserve"> Restaur-</t>
    <phoneticPr fontId="11" type="noConversion"/>
  </si>
  <si>
    <t>ants</t>
    <phoneticPr fontId="11" type="noConversion"/>
  </si>
  <si>
    <t>단위 : 건</t>
    <phoneticPr fontId="13" type="noConversion"/>
  </si>
  <si>
    <t>Unit : Case</t>
    <phoneticPr fontId="13" type="noConversion"/>
  </si>
  <si>
    <t>연별</t>
    <phoneticPr fontId="13" type="noConversion"/>
  </si>
  <si>
    <t>구급환자 유형별</t>
    <phoneticPr fontId="13" type="noConversion"/>
  </si>
  <si>
    <t>Number of first-aid patients by type</t>
    <phoneticPr fontId="13" type="noConversion"/>
  </si>
  <si>
    <t xml:space="preserve"> 이송병원별  By medical facilities</t>
    <phoneticPr fontId="13" type="noConversion"/>
  </si>
  <si>
    <t>Year</t>
    <phoneticPr fontId="13" type="noConversion"/>
  </si>
  <si>
    <t>질병</t>
    <phoneticPr fontId="13" type="noConversion"/>
  </si>
  <si>
    <t>교통사고</t>
    <phoneticPr fontId="13" type="noConversion"/>
  </si>
  <si>
    <t>사고부상</t>
    <phoneticPr fontId="13" type="noConversion"/>
  </si>
  <si>
    <t>계</t>
    <phoneticPr fontId="13" type="noConversion"/>
  </si>
  <si>
    <t>의원</t>
    <phoneticPr fontId="13" type="noConversion"/>
  </si>
  <si>
    <t>일반병원</t>
    <phoneticPr fontId="13" type="noConversion"/>
  </si>
  <si>
    <t>종합병원</t>
    <phoneticPr fontId="13" type="noConversion"/>
  </si>
  <si>
    <t>기타</t>
    <phoneticPr fontId="13" type="noConversion"/>
  </si>
  <si>
    <t>Number</t>
    <phoneticPr fontId="13" type="noConversion"/>
  </si>
  <si>
    <t>고혈압</t>
    <phoneticPr fontId="13" type="noConversion"/>
  </si>
  <si>
    <t>당뇨</t>
    <phoneticPr fontId="13" type="noConversion"/>
  </si>
  <si>
    <t>추락/낙상</t>
    <phoneticPr fontId="13" type="noConversion"/>
  </si>
  <si>
    <t>둔상</t>
    <phoneticPr fontId="13" type="noConversion"/>
  </si>
  <si>
    <t>of cases</t>
    <phoneticPr fontId="13" type="noConversion"/>
  </si>
  <si>
    <t>patients</t>
    <phoneticPr fontId="13" type="noConversion"/>
  </si>
  <si>
    <t>Hyperte</t>
    <phoneticPr fontId="13" type="noConversion"/>
  </si>
  <si>
    <t>Disease</t>
    <phoneticPr fontId="13" type="noConversion"/>
  </si>
  <si>
    <t>Traffic</t>
    <phoneticPr fontId="13" type="noConversion"/>
  </si>
  <si>
    <t>General</t>
    <phoneticPr fontId="13" type="noConversion"/>
  </si>
  <si>
    <t>Reported</t>
    <phoneticPr fontId="13" type="noConversion"/>
  </si>
  <si>
    <t>transported</t>
    <phoneticPr fontId="13" type="noConversion"/>
  </si>
  <si>
    <t>Total</t>
    <phoneticPr fontId="13" type="noConversion"/>
  </si>
  <si>
    <t>nsion</t>
    <phoneticPr fontId="13" type="noConversion"/>
  </si>
  <si>
    <t>Pregnancy</t>
    <phoneticPr fontId="13" type="noConversion"/>
  </si>
  <si>
    <t>Poisoned</t>
    <phoneticPr fontId="13" type="noConversion"/>
  </si>
  <si>
    <t>Burned</t>
    <phoneticPr fontId="13" type="noConversion"/>
  </si>
  <si>
    <t>accident</t>
    <phoneticPr fontId="13" type="noConversion"/>
  </si>
  <si>
    <t>others</t>
    <phoneticPr fontId="13" type="noConversion"/>
  </si>
  <si>
    <t>Clinics</t>
    <phoneticPr fontId="13" type="noConversion"/>
  </si>
  <si>
    <t>Hospitals</t>
    <phoneticPr fontId="13" type="noConversion"/>
  </si>
  <si>
    <t>Others</t>
    <phoneticPr fontId="13" type="noConversion"/>
  </si>
  <si>
    <t>담당 기관 : 동두천 소방서</t>
    <phoneticPr fontId="13" type="noConversion"/>
  </si>
  <si>
    <t>구조(처리)건수</t>
    <phoneticPr fontId="13" type="noConversion"/>
  </si>
  <si>
    <t>구조</t>
    <phoneticPr fontId="13" type="noConversion"/>
  </si>
  <si>
    <t>사고종별 구조인원(명)</t>
    <phoneticPr fontId="13" type="noConversion"/>
  </si>
  <si>
    <t>Number of cases rescued</t>
    <phoneticPr fontId="13" type="noConversion"/>
  </si>
  <si>
    <t>(자체처리,</t>
    <phoneticPr fontId="13" type="noConversion"/>
  </si>
  <si>
    <t>Rescued person by accident</t>
    <phoneticPr fontId="13" type="noConversion"/>
  </si>
  <si>
    <t>소  계</t>
    <phoneticPr fontId="13" type="noConversion"/>
  </si>
  <si>
    <t>인명구조</t>
    <phoneticPr fontId="13" type="noConversion"/>
  </si>
  <si>
    <t>안전조치</t>
    <phoneticPr fontId="13" type="noConversion"/>
  </si>
  <si>
    <t>(명)</t>
    <phoneticPr fontId="13" type="noConversion"/>
  </si>
  <si>
    <t>허위등)</t>
    <phoneticPr fontId="13" type="noConversion"/>
  </si>
  <si>
    <t>교통</t>
    <phoneticPr fontId="13" type="noConversion"/>
  </si>
  <si>
    <t>수난</t>
    <phoneticPr fontId="13" type="noConversion"/>
  </si>
  <si>
    <t>기계</t>
    <phoneticPr fontId="13" type="noConversion"/>
  </si>
  <si>
    <t>승강기</t>
    <phoneticPr fontId="13" type="noConversion"/>
  </si>
  <si>
    <t>산악</t>
    <phoneticPr fontId="13" type="noConversion"/>
  </si>
  <si>
    <t>갇힘</t>
    <phoneticPr fontId="13" type="noConversion"/>
  </si>
  <si>
    <t>Safety</t>
    <phoneticPr fontId="13" type="noConversion"/>
  </si>
  <si>
    <t>Rescued</t>
    <phoneticPr fontId="13" type="noConversion"/>
  </si>
  <si>
    <t>사고</t>
    <phoneticPr fontId="13" type="noConversion"/>
  </si>
  <si>
    <t>action</t>
    <phoneticPr fontId="13" type="noConversion"/>
  </si>
  <si>
    <t>person</t>
    <phoneticPr fontId="13" type="noConversion"/>
  </si>
  <si>
    <t>Fire</t>
    <phoneticPr fontId="13" type="noConversion"/>
  </si>
  <si>
    <t>Flood</t>
    <phoneticPr fontId="13" type="noConversion"/>
  </si>
  <si>
    <t>Elevator</t>
    <phoneticPr fontId="13" type="noConversion"/>
  </si>
  <si>
    <t>Mountains</t>
    <phoneticPr fontId="13" type="noConversion"/>
  </si>
  <si>
    <t xml:space="preserve"> 주  : 1) 미처리는 출동했으나 이미 자력구조 등으로 119 구조대의 활동이 불필요했던 경우임</t>
    <phoneticPr fontId="13" type="noConversion"/>
  </si>
  <si>
    <t>주요취급소 Major agencies</t>
    <phoneticPr fontId="12" type="noConversion"/>
  </si>
  <si>
    <t>저장소  Storage</t>
    <phoneticPr fontId="12" type="noConversion"/>
  </si>
  <si>
    <t>Year</t>
    <phoneticPr fontId="12" type="noConversion"/>
  </si>
  <si>
    <t>주유</t>
    <phoneticPr fontId="12" type="noConversion"/>
  </si>
  <si>
    <t>판매</t>
    <phoneticPr fontId="12" type="noConversion"/>
  </si>
  <si>
    <t>이송</t>
    <phoneticPr fontId="12" type="noConversion"/>
  </si>
  <si>
    <t>일반</t>
    <phoneticPr fontId="12" type="noConversion"/>
  </si>
  <si>
    <t>소 계</t>
    <phoneticPr fontId="12" type="noConversion"/>
  </si>
  <si>
    <t>옥내</t>
    <phoneticPr fontId="12" type="noConversion"/>
  </si>
  <si>
    <t>옥외탱크</t>
    <phoneticPr fontId="12" type="noConversion"/>
  </si>
  <si>
    <t>옥내탱크</t>
    <phoneticPr fontId="12" type="noConversion"/>
  </si>
  <si>
    <t>지하탱크</t>
    <phoneticPr fontId="12" type="noConversion"/>
  </si>
  <si>
    <t>옥외</t>
    <phoneticPr fontId="12" type="noConversion"/>
  </si>
  <si>
    <t>암반탱크</t>
    <phoneticPr fontId="12" type="noConversion"/>
  </si>
  <si>
    <t>Total</t>
    <phoneticPr fontId="12" type="noConversion"/>
  </si>
  <si>
    <t>Sub-Total</t>
    <phoneticPr fontId="12" type="noConversion"/>
  </si>
  <si>
    <t>Fueling</t>
    <phoneticPr fontId="12" type="noConversion"/>
  </si>
  <si>
    <t>Selling</t>
    <phoneticPr fontId="12" type="noConversion"/>
  </si>
  <si>
    <t>General</t>
    <phoneticPr fontId="12" type="noConversion"/>
  </si>
  <si>
    <t>sub-total</t>
    <phoneticPr fontId="12" type="noConversion"/>
  </si>
  <si>
    <t>Inside storage 
room</t>
    <phoneticPr fontId="12" type="noConversion"/>
  </si>
  <si>
    <t>outside
tank</t>
    <phoneticPr fontId="12" type="noConversion"/>
  </si>
  <si>
    <t>Inside
tank</t>
    <phoneticPr fontId="12" type="noConversion"/>
  </si>
  <si>
    <t>Below-ground tank</t>
    <phoneticPr fontId="12" type="noConversion"/>
  </si>
  <si>
    <t>Simplicity tank</t>
    <phoneticPr fontId="12" type="noConversion"/>
  </si>
  <si>
    <t>Yard</t>
    <phoneticPr fontId="12" type="noConversion"/>
  </si>
  <si>
    <t>Base-rock
tank</t>
    <phoneticPr fontId="12" type="noConversion"/>
  </si>
  <si>
    <t>단위 : 건, 명</t>
    <phoneticPr fontId="11" type="noConversion"/>
  </si>
  <si>
    <t>Unit : Case, Person</t>
    <phoneticPr fontId="12" type="noConversion"/>
  </si>
  <si>
    <t>연별</t>
    <phoneticPr fontId="11" type="noConversion"/>
  </si>
  <si>
    <t>발생건수</t>
    <phoneticPr fontId="11" type="noConversion"/>
  </si>
  <si>
    <t>사망자</t>
    <phoneticPr fontId="11" type="noConversion"/>
  </si>
  <si>
    <t>부상자</t>
    <phoneticPr fontId="11" type="noConversion"/>
  </si>
  <si>
    <t>사고유형별</t>
    <phoneticPr fontId="11" type="noConversion"/>
  </si>
  <si>
    <t>By type of traffic accident</t>
    <phoneticPr fontId="12" type="noConversion"/>
  </si>
  <si>
    <t>자동차용도별</t>
    <phoneticPr fontId="11" type="noConversion"/>
  </si>
  <si>
    <t>Year</t>
    <phoneticPr fontId="11" type="noConversion"/>
  </si>
  <si>
    <t>인구
10만명당
Per 100
thousand
person</t>
    <phoneticPr fontId="11" type="noConversion"/>
  </si>
  <si>
    <t>차대사람
Vehicle
to
person</t>
    <phoneticPr fontId="11" type="noConversion"/>
  </si>
  <si>
    <t>차대차
Vehicle
to
vehicle</t>
    <phoneticPr fontId="11" type="noConversion"/>
  </si>
  <si>
    <t>차량단독
Vehicle
only</t>
    <phoneticPr fontId="11" type="noConversion"/>
  </si>
  <si>
    <t>철도
건널목
Railway
crossing</t>
    <phoneticPr fontId="11" type="noConversion"/>
  </si>
  <si>
    <t>승용차
Passenger
car</t>
    <phoneticPr fontId="11" type="noConversion"/>
  </si>
  <si>
    <t>화물
Truck</t>
    <phoneticPr fontId="11" type="noConversion"/>
  </si>
  <si>
    <t>특수
Special
car</t>
    <phoneticPr fontId="11" type="noConversion"/>
  </si>
  <si>
    <t>이륜차
Motor
cycle</t>
    <phoneticPr fontId="11" type="noConversion"/>
  </si>
  <si>
    <t>기타
Others</t>
    <phoneticPr fontId="11" type="noConversion"/>
  </si>
  <si>
    <t>Patrol Division Police Stand</t>
    <phoneticPr fontId="13" type="noConversion"/>
  </si>
  <si>
    <t xml:space="preserve">          </t>
    <phoneticPr fontId="13" type="noConversion"/>
  </si>
  <si>
    <t>marshal</t>
    <phoneticPr fontId="11" type="noConversion"/>
  </si>
  <si>
    <t>Fire marshal</t>
    <phoneticPr fontId="11" type="noConversion"/>
  </si>
  <si>
    <t>Factory</t>
  </si>
  <si>
    <t>Tourism</t>
  </si>
  <si>
    <t>남
Male</t>
    <phoneticPr fontId="13" type="noConversion"/>
  </si>
  <si>
    <t>여
Female</t>
    <phoneticPr fontId="13" type="noConversion"/>
  </si>
  <si>
    <t>인명피해
Number of casualties</t>
    <phoneticPr fontId="13" type="noConversion"/>
  </si>
  <si>
    <t>계</t>
    <phoneticPr fontId="13" type="noConversion"/>
  </si>
  <si>
    <t>부상 Injury</t>
    <phoneticPr fontId="13" type="noConversion"/>
  </si>
  <si>
    <t>사망 death</t>
    <phoneticPr fontId="13" type="noConversion"/>
  </si>
  <si>
    <t>인원 Person</t>
    <phoneticPr fontId="13" type="noConversion"/>
  </si>
  <si>
    <t>house-
holds</t>
    <phoneticPr fontId="13" type="noConversion"/>
  </si>
  <si>
    <t>담당 기관 : 동두천 소방서</t>
    <phoneticPr fontId="11" type="noConversion"/>
  </si>
  <si>
    <t>주  1. 정원기준</t>
    <phoneticPr fontId="9" type="noConversion"/>
  </si>
  <si>
    <t>주  1. 정원기준</t>
    <phoneticPr fontId="13" type="noConversion"/>
  </si>
  <si>
    <t>기타직</t>
    <phoneticPr fontId="13" type="noConversion"/>
  </si>
  <si>
    <t>Others</t>
    <phoneticPr fontId="13" type="noConversion"/>
  </si>
  <si>
    <t>일 반 직
General</t>
    <phoneticPr fontId="11" type="noConversion"/>
  </si>
  <si>
    <t>기 타 직
Others</t>
    <phoneticPr fontId="11" type="noConversion"/>
  </si>
  <si>
    <t xml:space="preserve">    </t>
    <phoneticPr fontId="11" type="noConversion"/>
  </si>
  <si>
    <t>합 계   Total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</si>
  <si>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</si>
  <si>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</si>
  <si>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</si>
  <si>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</si>
  <si>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 xml:space="preserve"> 계 Total</t>
    <phoneticPr fontId="13" type="noConversion"/>
  </si>
  <si>
    <t>일        반          직</t>
    <phoneticPr fontId="13" type="noConversion"/>
  </si>
  <si>
    <t>General positions</t>
  </si>
  <si>
    <t>고용직      Temporary</t>
    <phoneticPr fontId="13" type="noConversion"/>
  </si>
  <si>
    <t>계약직             Contract</t>
    <phoneticPr fontId="13" type="noConversion"/>
  </si>
  <si>
    <t>주  1. 표준화서식정비로 2014년 통계연보(2013년말기준) 공무원 직종 개편으로 인한 항목변경</t>
    <phoneticPr fontId="13" type="noConversion"/>
  </si>
  <si>
    <t>주  1. 표준화서식정비로 2014년 통계연보(2013년말기준) 남녀 성별 구분 항목 추가</t>
    <phoneticPr fontId="13" type="noConversion"/>
  </si>
  <si>
    <t>Female</t>
    <phoneticPr fontId="13" type="noConversion"/>
  </si>
  <si>
    <t>사  망      Death</t>
    <phoneticPr fontId="13" type="noConversion"/>
  </si>
  <si>
    <t>부  상     Injury</t>
    <phoneticPr fontId="13" type="noConversion"/>
  </si>
  <si>
    <t xml:space="preserve">  구조인원                            No. of the  rescued</t>
    <phoneticPr fontId="13" type="noConversion"/>
  </si>
  <si>
    <t>주    1. 표준화서식정비로 2014년 통계연보(2013년말기준) 남녀 성별 구분 항목 추가</t>
    <phoneticPr fontId="13" type="noConversion"/>
  </si>
  <si>
    <t>주거  Housing</t>
    <phoneticPr fontId="11" type="noConversion"/>
  </si>
  <si>
    <t>사망 및 실종    Dead &amp; Missing</t>
    <phoneticPr fontId="13" type="noConversion"/>
  </si>
  <si>
    <t>이   재   민    Refugees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</si>
  <si>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</si>
  <si>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</si>
  <si>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</si>
  <si>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</si>
  <si>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>-</t>
    <phoneticPr fontId="13" type="noConversion"/>
  </si>
  <si>
    <t>1. 공무원 총괄</t>
  </si>
  <si>
    <t>Summary of Government Employees</t>
  </si>
  <si>
    <t>합 계</t>
  </si>
  <si>
    <t>Division</t>
  </si>
  <si>
    <t>(선거직)</t>
  </si>
  <si>
    <t>Political</t>
  </si>
  <si>
    <t>Sub-</t>
  </si>
  <si>
    <t>1st</t>
  </si>
  <si>
    <t>4th</t>
  </si>
  <si>
    <t>Researc</t>
  </si>
  <si>
    <t>Advising</t>
  </si>
  <si>
    <t>Position</t>
  </si>
  <si>
    <t>Specific</t>
  </si>
  <si>
    <t>her</t>
  </si>
  <si>
    <t>Officer</t>
  </si>
  <si>
    <t>Advisor</t>
  </si>
  <si>
    <t>본청공무원</t>
  </si>
  <si>
    <t>Government
employees of
head office</t>
  </si>
  <si>
    <t>의회사무과, 
직속기관 및
사업소 공무원</t>
  </si>
  <si>
    <t>Government employees of provincial Council</t>
  </si>
  <si>
    <t>동 주민센터
공무원</t>
  </si>
  <si>
    <t>Government
employees
of dong</t>
  </si>
  <si>
    <t>주   1. 표준화서식정비로 2010년 기본통계(2009년말기준)부터 [소방파출소]에서 [119안전센터]로 변경함</t>
    <phoneticPr fontId="13" type="noConversion"/>
  </si>
  <si>
    <t>2013</t>
  </si>
  <si>
    <t>…</t>
    <phoneticPr fontId="13" type="noConversion"/>
  </si>
  <si>
    <t>주   1. 정원기준</t>
    <phoneticPr fontId="13" type="noConversion"/>
  </si>
  <si>
    <t xml:space="preserve">       2.  시군 표준화서식 '시군구 공무원' 항목을 '공무원 총괄' 항목제목으로 변경하여 우리 시에 맞추어 적용</t>
    <phoneticPr fontId="13" type="noConversion"/>
  </si>
  <si>
    <t>Expert</t>
    <phoneticPr fontId="13" type="noConversion"/>
  </si>
  <si>
    <t>전문직</t>
    <phoneticPr fontId="13" type="noConversion"/>
  </si>
  <si>
    <t>Professional</t>
    <phoneticPr fontId="13" type="noConversion"/>
  </si>
  <si>
    <t>Others</t>
    <phoneticPr fontId="13" type="noConversion"/>
  </si>
  <si>
    <t>…</t>
    <phoneticPr fontId="13" type="noConversion"/>
  </si>
  <si>
    <t>…</t>
    <phoneticPr fontId="13" type="noConversion"/>
  </si>
  <si>
    <t>자료 : 자치행정과</t>
    <phoneticPr fontId="13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</si>
  <si>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</si>
  <si>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</si>
  <si>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t xml:space="preserve">       3. 2014년부터 일반직에 가군, 나군 → 전문경력관, 기능직·계약직 → 기타직 </t>
    <phoneticPr fontId="13" type="noConversion"/>
  </si>
  <si>
    <t>Researcher</t>
    <phoneticPr fontId="9" type="noConversion"/>
  </si>
  <si>
    <t>Expert</t>
    <phoneticPr fontId="9" type="noConversion"/>
  </si>
  <si>
    <t>전문직</t>
    <phoneticPr fontId="9" type="noConversion"/>
  </si>
  <si>
    <t>Professional</t>
    <phoneticPr fontId="9" type="noConversion"/>
  </si>
  <si>
    <t>…</t>
    <phoneticPr fontId="9" type="noConversion"/>
  </si>
  <si>
    <t>…</t>
    <phoneticPr fontId="9" type="noConversion"/>
  </si>
  <si>
    <t xml:space="preserve">      2. 2014년부터 일반직에 가군, 나군 → 전문경력관, 기능직·계약직 → 기타직 </t>
    <phoneticPr fontId="9" type="noConversion"/>
  </si>
  <si>
    <t>자료 : 자치행정과</t>
    <phoneticPr fontId="9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</si>
  <si>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</si>
  <si>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</si>
  <si>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-</t>
    <phoneticPr fontId="13" type="noConversion"/>
  </si>
  <si>
    <t xml:space="preserve">      2. 2014년부터 일반직에 가군, 나군 → 전문경력관, 기능직·계약직 → 기타직 </t>
    <phoneticPr fontId="9" type="noConversion"/>
  </si>
  <si>
    <t xml:space="preserve">      2. 2014년부터 기능직 → 기타직 </t>
    <phoneticPr fontId="9" type="noConversion"/>
  </si>
  <si>
    <t>자료 : 자치행정과</t>
    <phoneticPr fontId="13" type="noConversion"/>
  </si>
  <si>
    <t>연구</t>
    <phoneticPr fontId="13" type="noConversion"/>
  </si>
  <si>
    <t>지도</t>
    <phoneticPr fontId="13" type="noConversion"/>
  </si>
  <si>
    <t>기능직      Technical</t>
    <phoneticPr fontId="13" type="noConversion"/>
  </si>
  <si>
    <r>
      <t>신문사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3" type="noConversion"/>
  </si>
  <si>
    <r>
      <t>119안전센터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</si>
  <si>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농  업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</si>
  <si>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자료 : 자치행정과</t>
    <phoneticPr fontId="13" type="noConversion"/>
  </si>
  <si>
    <t>세무서</t>
    <phoneticPr fontId="13" type="noConversion"/>
  </si>
  <si>
    <t>Educational</t>
    <phoneticPr fontId="13" type="noConversion"/>
  </si>
  <si>
    <t xml:space="preserve">  경찰관서                                   Police station</t>
    <phoneticPr fontId="13" type="noConversion"/>
  </si>
  <si>
    <t>소방관서 
Fire stations</t>
    <phoneticPr fontId="13" type="noConversion"/>
  </si>
  <si>
    <r>
      <t>우체국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</si>
  <si>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t xml:space="preserve">주    1. 6-10. 농협중앙회 자료 기준(농협=&gt;시군지부와 지역농협 조합원수임, 원예,축협=&gt;지역축협 및 원예 조합원수임) </t>
    <phoneticPr fontId="13" type="noConversion"/>
  </si>
  <si>
    <r>
      <t>기타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</si>
  <si>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Complaint filing</t>
  </si>
  <si>
    <t>주   1. 제도개선 건의, 질의, 진정 등</t>
    <phoneticPr fontId="13" type="noConversion"/>
  </si>
  <si>
    <t xml:space="preserve">      2. 2014년 "고충민원" 항목 추가</t>
    <phoneticPr fontId="13" type="noConversion"/>
  </si>
  <si>
    <r>
      <t>고충민원</t>
    </r>
    <r>
      <rPr>
        <vertAlign val="superscript"/>
        <sz val="9"/>
        <color theme="1"/>
        <rFont val="맑은 고딕"/>
        <family val="3"/>
        <charset val="129"/>
        <scheme val="minor"/>
      </rPr>
      <t>2)</t>
    </r>
  </si>
  <si>
    <t>2014</t>
  </si>
  <si>
    <t>2014</t>
    <phoneticPr fontId="13" type="noConversion"/>
  </si>
  <si>
    <t>소       실                                                                                                         Burn-down</t>
    <phoneticPr fontId="13" type="noConversion"/>
  </si>
  <si>
    <t xml:space="preserve"> 발     생                                                                                                  Number of fire incidents</t>
    <phoneticPr fontId="13" type="noConversion"/>
  </si>
  <si>
    <t>인명피해                                                                                                                                                                 Casualties</t>
    <phoneticPr fontId="13" type="noConversion"/>
  </si>
  <si>
    <t>이재민수                                     No. of victims</t>
    <phoneticPr fontId="13" type="noConversion"/>
  </si>
  <si>
    <t xml:space="preserve">계     </t>
    <phoneticPr fontId="13" type="noConversion"/>
  </si>
  <si>
    <t xml:space="preserve"> Total</t>
  </si>
  <si>
    <t>2014</t>
    <phoneticPr fontId="13" type="noConversion"/>
  </si>
  <si>
    <t>-</t>
    <phoneticPr fontId="13" type="noConversion"/>
  </si>
  <si>
    <t>Transportation</t>
    <phoneticPr fontId="11" type="noConversion"/>
  </si>
  <si>
    <t>2014</t>
    <phoneticPr fontId="11" type="noConversion"/>
  </si>
  <si>
    <t xml:space="preserve"> Unit : each</t>
  </si>
  <si>
    <t>합 계
Total</t>
  </si>
  <si>
    <t>특수소방차  Special fire vehicle</t>
  </si>
  <si>
    <t>행정차  Official duty car</t>
  </si>
  <si>
    <t>기타 Others</t>
  </si>
  <si>
    <t>고가차
Aerial ladder truck</t>
  </si>
  <si>
    <t>굴절차
Aerial ladder platform</t>
  </si>
  <si>
    <t>방수탑차 
Drainage
 truck</t>
  </si>
  <si>
    <t>화학차  Chemical truck</t>
  </si>
  <si>
    <t>배연차
Exha-ust
 truck</t>
  </si>
  <si>
    <t>구조
공작차
Rescue
vehicle</t>
  </si>
  <si>
    <t>제독차
 Detoxica
-tion</t>
  </si>
  <si>
    <t>조연차
 Flood-light
 truck</t>
  </si>
  <si>
    <t>구조
버스
Rescue
bus</t>
  </si>
  <si>
    <t>펌프차  Pumper</t>
  </si>
  <si>
    <t>물탱크차
Water tank truck</t>
  </si>
  <si>
    <t>구급차 Ambulance</t>
  </si>
  <si>
    <t>지휘자
Fire
command
 vehicle</t>
  </si>
  <si>
    <t>홍보차
Publicity
 car</t>
  </si>
  <si>
    <t>순찰차
Patrol car</t>
  </si>
  <si>
    <t>화재
조사차
Fire 
inquiry
 car</t>
  </si>
  <si>
    <t>굴삭기
Exacvator</t>
  </si>
  <si>
    <t>견인차
Wrecker</t>
  </si>
  <si>
    <t>미분무
가스
소방차
Atomized 
gas fire 
trucks</t>
  </si>
  <si>
    <t>기타차 등
(이동체험,
 이동정비)
 Others car)</t>
  </si>
  <si>
    <t>유조차
Oil Tank
 car</t>
  </si>
  <si>
    <t>행정차
(14)</t>
  </si>
  <si>
    <t>교육용차
 Educat
-ional 
car</t>
  </si>
  <si>
    <t>이륜차
Two
wheeled 
vehicle</t>
  </si>
  <si>
    <t>트레일러
Trailer</t>
  </si>
  <si>
    <t xml:space="preserve">헬기
Fire
helicopter </t>
  </si>
  <si>
    <t>소방
구조정
Fire Rescue
ship</t>
  </si>
  <si>
    <t>소계</t>
  </si>
  <si>
    <t>55m</t>
  </si>
  <si>
    <t>52m</t>
  </si>
  <si>
    <t>50m</t>
  </si>
  <si>
    <t>46m</t>
  </si>
  <si>
    <t>40m</t>
  </si>
  <si>
    <t>32m</t>
  </si>
  <si>
    <t>45m</t>
  </si>
  <si>
    <t>41m</t>
  </si>
  <si>
    <t>35m</t>
  </si>
  <si>
    <t>27m</t>
  </si>
  <si>
    <t>18.5m</t>
  </si>
  <si>
    <t>22m</t>
  </si>
  <si>
    <t>소계
sub 
total</t>
  </si>
  <si>
    <t>내폭 Inplosire</t>
  </si>
  <si>
    <t>고성능
High
 Powered</t>
  </si>
  <si>
    <t xml:space="preserve">일반
Genera </t>
  </si>
  <si>
    <t>대형
Large
 size</t>
  </si>
  <si>
    <t>중형
Middle
 size</t>
  </si>
  <si>
    <t>소형
Small
 size</t>
  </si>
  <si>
    <t>승합형
Bus</t>
  </si>
  <si>
    <t>화물형
Truck</t>
  </si>
  <si>
    <t>승용차
Passenger
 car</t>
  </si>
  <si>
    <t>화물차
Truck</t>
  </si>
  <si>
    <t>주     1. 2014년 세부항목 완전 변경</t>
    <phoneticPr fontId="11" type="noConversion"/>
  </si>
  <si>
    <t xml:space="preserve">Year </t>
    <phoneticPr fontId="11" type="noConversion"/>
  </si>
  <si>
    <t>연       별</t>
    <phoneticPr fontId="11" type="noConversion"/>
  </si>
  <si>
    <t>Fire-fighting Equipment</t>
    <phoneticPr fontId="11" type="noConversion"/>
  </si>
  <si>
    <t>Fire-fighting Equipment(Cont'd)</t>
    <phoneticPr fontId="11" type="noConversion"/>
  </si>
  <si>
    <t>cases</t>
    <phoneticPr fontId="13" type="noConversion"/>
  </si>
  <si>
    <t xml:space="preserve">No. of </t>
    <phoneticPr fontId="13" type="noConversion"/>
  </si>
  <si>
    <t>No. of</t>
    <phoneticPr fontId="13" type="noConversion"/>
  </si>
  <si>
    <r>
      <t xml:space="preserve">미처리 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</si>
  <si>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2014</t>
    <phoneticPr fontId="11" type="noConversion"/>
  </si>
  <si>
    <t>Confinement</t>
    <phoneticPr fontId="13" type="noConversion"/>
  </si>
  <si>
    <t>Non-action</t>
    <phoneticPr fontId="13" type="noConversion"/>
  </si>
  <si>
    <t>출동건수</t>
    <phoneticPr fontId="13" type="noConversion"/>
  </si>
  <si>
    <t>주      1. 표준화서식정비로 2014년 통계연보(2013년말기준) 남녀 성별 구분 항목 추가</t>
    <phoneticPr fontId="13" type="noConversion"/>
  </si>
  <si>
    <t>FACILITIES SUBJECT TO FIRE-FIGHTING REGULATION</t>
  </si>
  <si>
    <t>FACILITIES SUBJECT TO FIRE-FIGHTING REGULATION(Cont'd)</t>
  </si>
  <si>
    <t>Unit : each</t>
  </si>
  <si>
    <t>아파트</t>
  </si>
  <si>
    <t>기숙사</t>
  </si>
  <si>
    <t>근린</t>
  </si>
  <si>
    <t xml:space="preserve">문화 및 </t>
  </si>
  <si>
    <t>운수</t>
  </si>
  <si>
    <t>교육</t>
  </si>
  <si>
    <t>노유자</t>
  </si>
  <si>
    <t>수련</t>
  </si>
  <si>
    <t>운동</t>
  </si>
  <si>
    <t>위락</t>
  </si>
  <si>
    <t>공장</t>
  </si>
  <si>
    <t>창고시설</t>
  </si>
  <si>
    <t>위험물저장</t>
  </si>
  <si>
    <t>항공기및자동차</t>
  </si>
  <si>
    <t>동물및식물</t>
  </si>
  <si>
    <t>분뇨및쓰레기</t>
  </si>
  <si>
    <t>교정및</t>
  </si>
  <si>
    <t>방송통신</t>
  </si>
  <si>
    <t>발전시설</t>
  </si>
  <si>
    <t>묘지관련</t>
  </si>
  <si>
    <t>관광</t>
  </si>
  <si>
    <t>장례식장</t>
  </si>
  <si>
    <t>지 하 구</t>
  </si>
  <si>
    <t>지 하 가</t>
  </si>
  <si>
    <t>문화재</t>
  </si>
  <si>
    <t>복합</t>
  </si>
  <si>
    <t>생활시설</t>
  </si>
  <si>
    <t>집회시설</t>
  </si>
  <si>
    <t xml:space="preserve">시설 </t>
  </si>
  <si>
    <t>연구시설</t>
  </si>
  <si>
    <t>및처리시설</t>
  </si>
  <si>
    <t>관련시설</t>
  </si>
  <si>
    <t>처리시설</t>
  </si>
  <si>
    <t>군사시설</t>
  </si>
  <si>
    <t xml:space="preserve">휴게시설 </t>
  </si>
  <si>
    <t xml:space="preserve">건축물 </t>
  </si>
  <si>
    <t xml:space="preserve">Community </t>
  </si>
  <si>
    <t xml:space="preserve"> Religious</t>
  </si>
  <si>
    <t xml:space="preserve"> Transport </t>
  </si>
  <si>
    <t>Education</t>
  </si>
  <si>
    <t xml:space="preserve">Facilities for </t>
  </si>
  <si>
    <t>Training</t>
  </si>
  <si>
    <t xml:space="preserve">Sporting </t>
  </si>
  <si>
    <t xml:space="preserve">Lodging </t>
  </si>
  <si>
    <t xml:space="preserve">Amusement </t>
  </si>
  <si>
    <t>(1)</t>
  </si>
  <si>
    <t>(2)</t>
  </si>
  <si>
    <t>(3)</t>
  </si>
  <si>
    <t>(4)</t>
  </si>
  <si>
    <t>(5)</t>
  </si>
  <si>
    <t>(6)</t>
  </si>
  <si>
    <t>(7)</t>
  </si>
  <si>
    <t>Cemete-</t>
  </si>
  <si>
    <t>Fueral</t>
  </si>
  <si>
    <t>Underground</t>
  </si>
  <si>
    <t>Cultural</t>
  </si>
  <si>
    <t>Complex</t>
  </si>
  <si>
    <t>Apartment</t>
  </si>
  <si>
    <t>Dormitory</t>
  </si>
  <si>
    <t xml:space="preserve">Facilities  </t>
  </si>
  <si>
    <t xml:space="preserve"> Facilities</t>
  </si>
  <si>
    <t>Stores</t>
  </si>
  <si>
    <t>and research Facilities</t>
  </si>
  <si>
    <t>old and youth</t>
  </si>
  <si>
    <t>Warehouse</t>
  </si>
  <si>
    <t>ries</t>
  </si>
  <si>
    <t xml:space="preserve"> halls</t>
  </si>
  <si>
    <t>tunnel</t>
  </si>
  <si>
    <t>arcade</t>
  </si>
  <si>
    <t>property</t>
  </si>
  <si>
    <t>building</t>
  </si>
  <si>
    <t xml:space="preserve"> (7) Facilities for Electricity Generation</t>
  </si>
  <si>
    <t xml:space="preserve"> (1) Facilities for storage and handling of dagerous objects    (2) Airplane and Automoibile related Facilities  </t>
  </si>
  <si>
    <t xml:space="preserve"> (3) Animal, plant related Facilities    (4) Waste and Soil Treatment Facilities</t>
  </si>
  <si>
    <t xml:space="preserve"> (5) Correction and Military Facilities   (6) Broadcasting and Communication Facilities </t>
  </si>
  <si>
    <t>Year</t>
    <phoneticPr fontId="11" type="noConversion"/>
  </si>
  <si>
    <t xml:space="preserve">        2. 2014년부터는 특정대상물뿐만 아니라, 소화기 대상 특정소방대상물까지 포함됨.  </t>
    <phoneticPr fontId="11" type="noConversion"/>
  </si>
  <si>
    <t>Stadiums</t>
    <phoneticPr fontId="11" type="noConversion"/>
  </si>
  <si>
    <t>주    1.  2013년부터 소방대상물 종수 대폭변경(24종⇒30종)에 따라 통계표 새로구성</t>
    <phoneticPr fontId="11" type="noConversion"/>
  </si>
  <si>
    <t>간이탱크</t>
    <phoneticPr fontId="12" type="noConversion"/>
  </si>
  <si>
    <t>Carogo tank</t>
  </si>
  <si>
    <t>이동탱크</t>
    <phoneticPr fontId="12" type="noConversion"/>
  </si>
  <si>
    <t>Killed</t>
  </si>
  <si>
    <t>Injured</t>
  </si>
  <si>
    <t>Transfering</t>
    <phoneticPr fontId="12" type="noConversion"/>
  </si>
  <si>
    <t>Manufactory</t>
    <phoneticPr fontId="12" type="noConversion"/>
  </si>
  <si>
    <t>자동차
1만대당
Per
thousand
automobile</t>
    <phoneticPr fontId="11" type="noConversion"/>
  </si>
  <si>
    <t>버스
Bus</t>
    <phoneticPr fontId="11" type="noConversion"/>
  </si>
  <si>
    <t>-</t>
    <phoneticPr fontId="12" type="noConversion"/>
  </si>
  <si>
    <t>TRAFFIC REGULATION AND PUNISHMENT OF VIOLATIONS(Cont'd)</t>
  </si>
  <si>
    <t>건   수</t>
  </si>
  <si>
    <t>차   종   별     By types of automobile</t>
  </si>
  <si>
    <t>용   도   별</t>
  </si>
  <si>
    <t>By use</t>
  </si>
  <si>
    <t xml:space="preserve"> 처    리    상    황               By punishment</t>
  </si>
  <si>
    <t>연      별</t>
  </si>
  <si>
    <t>무면허</t>
  </si>
  <si>
    <t>승용차</t>
  </si>
  <si>
    <t>화물차</t>
  </si>
  <si>
    <t>이륜차</t>
  </si>
  <si>
    <t>사업용</t>
  </si>
  <si>
    <t>비사업용</t>
  </si>
  <si>
    <t>입     건</t>
  </si>
  <si>
    <t>즉     심</t>
  </si>
  <si>
    <t>통고처분</t>
  </si>
  <si>
    <t>기    타</t>
  </si>
  <si>
    <t>Non-</t>
  </si>
  <si>
    <t>Passenger</t>
  </si>
  <si>
    <t>Motor</t>
  </si>
  <si>
    <t>(특수차)</t>
  </si>
  <si>
    <t>Simple</t>
  </si>
  <si>
    <t>Speedlimit</t>
  </si>
  <si>
    <t>license</t>
  </si>
  <si>
    <t>Bus</t>
  </si>
  <si>
    <t>cars</t>
  </si>
  <si>
    <t>Truck</t>
  </si>
  <si>
    <t>cycle</t>
  </si>
  <si>
    <t>Non business</t>
  </si>
  <si>
    <t>Prosecuted</t>
  </si>
  <si>
    <t>judgement</t>
  </si>
  <si>
    <t>Notice</t>
  </si>
  <si>
    <t>Year</t>
    <phoneticPr fontId="11" type="noConversion"/>
  </si>
  <si>
    <t>회계과</t>
  </si>
  <si>
    <t>source : Municipal Administration Dept.</t>
    <phoneticPr fontId="13" type="noConversion"/>
  </si>
  <si>
    <t>자료 : 경기통계연보</t>
  </si>
  <si>
    <t>자료 : 경기통계연보</t>
    <phoneticPr fontId="13" type="noConversion"/>
  </si>
  <si>
    <t xml:space="preserve">Source : Statistical Yearbook of Gyeonggi
</t>
    <phoneticPr fontId="11" type="noConversion"/>
  </si>
  <si>
    <t>자료 : 경기지방경찰청</t>
  </si>
  <si>
    <t>Source : Gyeonggi Provincial Police Administration</t>
  </si>
  <si>
    <t>자료 : 안전총괄과</t>
    <phoneticPr fontId="13" type="noConversion"/>
  </si>
  <si>
    <t>자료 : 안전총괄과</t>
    <phoneticPr fontId="13" type="noConversion"/>
  </si>
  <si>
    <t>Source : Statistical Yearbook of Gyeonggi</t>
  </si>
  <si>
    <t>자료 : 경기통계연보</t>
    <phoneticPr fontId="11" type="noConversion"/>
  </si>
  <si>
    <t>자료 : 경기통계연보</t>
    <phoneticPr fontId="12" type="noConversion"/>
  </si>
  <si>
    <t>…</t>
    <phoneticPr fontId="13" type="noConversion"/>
  </si>
  <si>
    <t>…</t>
    <phoneticPr fontId="13" type="noConversion"/>
  </si>
  <si>
    <t>-</t>
    <phoneticPr fontId="13" type="noConversion"/>
  </si>
  <si>
    <t>Unit : case, person, 1,000won</t>
  </si>
  <si>
    <t>단위 : 건, 명, 천원</t>
    <phoneticPr fontId="13" type="noConversion"/>
  </si>
  <si>
    <r>
      <t>연     별</t>
    </r>
    <r>
      <rPr>
        <vertAlign val="superscript"/>
        <sz val="10"/>
        <rFont val="나눔바른고딕 Light"/>
        <family val="3"/>
        <charset val="129"/>
      </rPr>
      <t>1)2)</t>
    </r>
    <phoneticPr fontId="11" type="noConversion"/>
  </si>
  <si>
    <t>2015</t>
    <phoneticPr fontId="11" type="noConversion"/>
  </si>
  <si>
    <t>2015</t>
    <phoneticPr fontId="13" type="noConversion"/>
  </si>
  <si>
    <t>2015</t>
    <phoneticPr fontId="13" type="noConversion"/>
  </si>
  <si>
    <t xml:space="preserve"> -</t>
  </si>
  <si>
    <t>…</t>
    <phoneticPr fontId="14" type="noConversion"/>
  </si>
  <si>
    <t xml:space="preserve">      2. 11-7. 우편시설(우체국수) 자료이용</t>
    <phoneticPr fontId="13" type="noConversion"/>
  </si>
  <si>
    <t>Number of Government &amp; Public Office and Major Agencies</t>
    <phoneticPr fontId="13" type="noConversion"/>
  </si>
  <si>
    <t>government
agency</t>
    <phoneticPr fontId="13" type="noConversion"/>
  </si>
  <si>
    <t>Newspaper</t>
    <phoneticPr fontId="13" type="noConversion"/>
  </si>
  <si>
    <t>under
5year</t>
    <phoneticPr fontId="13" type="noConversion"/>
  </si>
  <si>
    <t>Senior</t>
    <phoneticPr fontId="11" type="noConversion"/>
  </si>
  <si>
    <t>소방정감</t>
    <phoneticPr fontId="11" type="noConversion"/>
  </si>
  <si>
    <t>2015</t>
    <phoneticPr fontId="13" type="noConversion"/>
  </si>
  <si>
    <t>2016</t>
    <phoneticPr fontId="13" type="noConversion"/>
  </si>
  <si>
    <t>2015</t>
    <phoneticPr fontId="13" type="noConversion"/>
  </si>
  <si>
    <t>가스폭발</t>
    <phoneticPr fontId="13" type="noConversion"/>
  </si>
  <si>
    <t>2015</t>
    <phoneticPr fontId="11" type="noConversion"/>
  </si>
  <si>
    <t>2016</t>
    <phoneticPr fontId="11" type="noConversion"/>
  </si>
  <si>
    <t xml:space="preserve"> 화생방차 Chemistry analysis</t>
    <phoneticPr fontId="11" type="noConversion"/>
  </si>
  <si>
    <r>
      <t>재난지원차</t>
    </r>
    <r>
      <rPr>
        <vertAlign val="superscript"/>
        <sz val="9"/>
        <rFont val="맑은 고딕"/>
        <family val="3"/>
        <charset val="129"/>
        <scheme val="major"/>
      </rPr>
      <t>3)</t>
    </r>
    <r>
      <rPr>
        <sz val="9"/>
        <rFont val="맑은 고딕"/>
        <family val="3"/>
        <charset val="129"/>
        <scheme val="major"/>
      </rPr>
      <t xml:space="preserve">
Disaster support car</t>
    </r>
    <phoneticPr fontId="11" type="noConversion"/>
  </si>
  <si>
    <r>
      <t>점검차</t>
    </r>
    <r>
      <rPr>
        <vertAlign val="superscript"/>
        <sz val="9"/>
        <rFont val="맑은 고딕"/>
        <family val="3"/>
        <charset val="129"/>
        <scheme val="major"/>
      </rPr>
      <t>4)</t>
    </r>
    <r>
      <rPr>
        <sz val="9"/>
        <rFont val="맑은 고딕"/>
        <family val="3"/>
        <charset val="129"/>
        <scheme val="major"/>
      </rPr>
      <t xml:space="preserve">
lnspection car</t>
    </r>
    <phoneticPr fontId="11" type="noConversion"/>
  </si>
  <si>
    <r>
      <t>승합차</t>
    </r>
    <r>
      <rPr>
        <vertAlign val="superscript"/>
        <sz val="8"/>
        <rFont val="맑은 고딕"/>
        <family val="3"/>
        <charset val="129"/>
        <scheme val="major"/>
      </rPr>
      <t>5)</t>
    </r>
    <r>
      <rPr>
        <sz val="8"/>
        <rFont val="맑은 고딕"/>
        <family val="3"/>
        <charset val="129"/>
        <scheme val="major"/>
      </rPr>
      <t xml:space="preserve">
Bus</t>
    </r>
    <phoneticPr fontId="11" type="noConversion"/>
  </si>
  <si>
    <t xml:space="preserve">        2. 분석차 → 화생방차(2016년 변경)</t>
    <phoneticPr fontId="11" type="noConversion"/>
  </si>
  <si>
    <t xml:space="preserve">         3.위성중계차 → 재난지원차(2016년 변경),   4.장비운반차 → 점검차(2016년 변경),   5.기타차 → 승합차(2016년 변경)</t>
    <phoneticPr fontId="11" type="noConversion"/>
  </si>
  <si>
    <t>2016</t>
    <phoneticPr fontId="13" type="noConversion"/>
  </si>
  <si>
    <t>2016</t>
    <phoneticPr fontId="11" type="noConversion"/>
  </si>
  <si>
    <t>승합차</t>
    <phoneticPr fontId="11" type="noConversion"/>
  </si>
  <si>
    <t>…</t>
    <phoneticPr fontId="13" type="noConversion"/>
  </si>
  <si>
    <t>2017</t>
    <phoneticPr fontId="13" type="noConversion"/>
  </si>
  <si>
    <t>2016</t>
    <phoneticPr fontId="13" type="noConversion"/>
  </si>
  <si>
    <t>2016</t>
    <phoneticPr fontId="11" type="noConversion"/>
  </si>
  <si>
    <t>2017</t>
    <phoneticPr fontId="11" type="noConversion"/>
  </si>
  <si>
    <t>…</t>
    <phoneticPr fontId="12" type="noConversion"/>
  </si>
  <si>
    <t>-</t>
    <phoneticPr fontId="13" type="noConversion"/>
  </si>
  <si>
    <t>-</t>
    <phoneticPr fontId="13" type="noConversion"/>
  </si>
  <si>
    <t>…</t>
    <phoneticPr fontId="13" type="noConversion"/>
  </si>
  <si>
    <t>-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</si>
  <si>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</si>
  <si>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</si>
  <si>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</si>
  <si>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</si>
  <si>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2018</t>
    <phoneticPr fontId="13" type="noConversion"/>
  </si>
  <si>
    <t>2017</t>
    <phoneticPr fontId="13" type="noConversion"/>
  </si>
  <si>
    <t>2018</t>
    <phoneticPr fontId="13" type="noConversion"/>
  </si>
  <si>
    <t>2018</t>
    <phoneticPr fontId="11" type="noConversion"/>
  </si>
  <si>
    <t>2017</t>
    <phoneticPr fontId="11" type="noConversion"/>
  </si>
  <si>
    <t>2018</t>
    <phoneticPr fontId="11" type="noConversion"/>
  </si>
  <si>
    <t>2018</t>
    <phoneticPr fontId="13" type="noConversion"/>
  </si>
  <si>
    <t>2017</t>
    <phoneticPr fontId="13" type="noConversion"/>
  </si>
  <si>
    <t>-</t>
    <phoneticPr fontId="13" type="noConversion"/>
  </si>
  <si>
    <t>…</t>
    <phoneticPr fontId="13" type="noConversion"/>
  </si>
  <si>
    <t>…</t>
    <phoneticPr fontId="12" type="noConversion"/>
  </si>
  <si>
    <t>…</t>
    <phoneticPr fontId="13" type="noConversion"/>
  </si>
  <si>
    <t>신호위반</t>
    <phoneticPr fontId="11" type="noConversion"/>
  </si>
  <si>
    <t>Signal</t>
    <phoneticPr fontId="11" type="noConversion"/>
  </si>
  <si>
    <t>과속</t>
    <phoneticPr fontId="11" type="noConversion"/>
  </si>
  <si>
    <t>안전운전</t>
    <phoneticPr fontId="11" type="noConversion"/>
  </si>
  <si>
    <t>안전띠</t>
    <phoneticPr fontId="11" type="noConversion"/>
  </si>
  <si>
    <t>미착용</t>
    <phoneticPr fontId="11" type="noConversion"/>
  </si>
  <si>
    <t>Seat belt</t>
    <phoneticPr fontId="11" type="noConversion"/>
  </si>
  <si>
    <t>중앙선침범</t>
    <phoneticPr fontId="11" type="noConversion"/>
  </si>
  <si>
    <t>Central</t>
    <phoneticPr fontId="11" type="noConversion"/>
  </si>
  <si>
    <t>line</t>
    <phoneticPr fontId="11" type="noConversion"/>
  </si>
  <si>
    <t>기타</t>
    <phoneticPr fontId="11" type="noConversion"/>
  </si>
  <si>
    <t>Other</t>
    <phoneticPr fontId="11" type="noConversion"/>
  </si>
  <si>
    <t>위            반           사           항                   By violation</t>
    <phoneticPr fontId="11" type="noConversion"/>
  </si>
  <si>
    <t>10. 화  재  발  생</t>
    <phoneticPr fontId="13" type="noConversion"/>
  </si>
  <si>
    <t>11.  발화요인별 화재발생</t>
    <phoneticPr fontId="13" type="noConversion"/>
  </si>
  <si>
    <t>12. 장소별 화재발생</t>
    <phoneticPr fontId="11" type="noConversion"/>
  </si>
  <si>
    <t>13. 산불발생 현황</t>
    <phoneticPr fontId="13" type="noConversion"/>
  </si>
  <si>
    <r>
      <t>14.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(2-1)</t>
    </r>
    <phoneticPr fontId="11" type="noConversion"/>
  </si>
  <si>
    <r>
      <t>14.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(2-2)</t>
    </r>
    <phoneticPr fontId="11" type="noConversion"/>
  </si>
  <si>
    <t>15 . 119 구급활동실적</t>
    <phoneticPr fontId="13" type="noConversion"/>
  </si>
  <si>
    <t>16 . 119 구조활동실적</t>
    <phoneticPr fontId="13" type="noConversion"/>
  </si>
  <si>
    <t>17. 재난사고 발생 및 피해현황</t>
    <phoneticPr fontId="10" type="noConversion"/>
  </si>
  <si>
    <t>18. 풍 수 해 발 생</t>
    <phoneticPr fontId="13" type="noConversion"/>
  </si>
  <si>
    <r>
      <t>19. 소방대상물현황(2-1)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</si>
  <si>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r>
      <t>19. 소방대상물현황(2-2)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</si>
  <si>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t>20. 위험물 제조소 설치현황</t>
    <phoneticPr fontId="12" type="noConversion"/>
  </si>
  <si>
    <t>21. 교통사고 발생(자동차)</t>
    <phoneticPr fontId="11" type="noConversion"/>
  </si>
  <si>
    <t>22. 자동차단속 및 처리(2-1)</t>
    <phoneticPr fontId="11" type="noConversion"/>
  </si>
  <si>
    <t>22. 자동차단속 및 처리(2-2)</t>
    <phoneticPr fontId="11" type="noConversion"/>
  </si>
  <si>
    <t>TRAFFIC REGULATION AND PUNISHMENT OF VIOLATIONS</t>
    <phoneticPr fontId="11" type="noConversion"/>
  </si>
  <si>
    <t>음주운전</t>
    <phoneticPr fontId="11" type="noConversion"/>
  </si>
  <si>
    <t>Drunk driving</t>
    <phoneticPr fontId="11" type="noConversion"/>
  </si>
  <si>
    <t>기획감사담당관</t>
  </si>
  <si>
    <t>City Planning &amp; Inspection</t>
  </si>
  <si>
    <t>자치행정과</t>
  </si>
  <si>
    <t>Municipal Administration</t>
  </si>
  <si>
    <t>공보전산과</t>
  </si>
  <si>
    <t>Public Affairs &amp;I.T.</t>
  </si>
  <si>
    <t>복지정책과</t>
  </si>
  <si>
    <t>Welfare Policy</t>
  </si>
  <si>
    <t>사회복지과</t>
  </si>
  <si>
    <t>Social Welfare</t>
  </si>
  <si>
    <t>여성청소년과</t>
  </si>
  <si>
    <t>Women &amp; Juvenile Affairs</t>
  </si>
  <si>
    <t>문화체육과</t>
  </si>
  <si>
    <t>Culture&amp;Sports</t>
  </si>
  <si>
    <t>세무과</t>
  </si>
  <si>
    <t>Taxation</t>
  </si>
  <si>
    <t>Accounting</t>
  </si>
  <si>
    <t>민원봉사과</t>
  </si>
  <si>
    <t xml:space="preserve">Civil Affairs </t>
  </si>
  <si>
    <t>안전총괄과</t>
  </si>
  <si>
    <t>Safety Management</t>
  </si>
  <si>
    <t>일자리경제과</t>
  </si>
  <si>
    <t>Job Creation  &amp;Economy</t>
  </si>
  <si>
    <t>환경보호과</t>
  </si>
  <si>
    <t>Environmental Protection</t>
  </si>
  <si>
    <t>교통행정과</t>
  </si>
  <si>
    <t>Traffic Administration</t>
  </si>
  <si>
    <t>농업축산위생과</t>
  </si>
  <si>
    <t>Agriculture, Livestock, Sanitation</t>
  </si>
  <si>
    <t>공원녹지과</t>
  </si>
  <si>
    <t xml:space="preserve">Park &amp;Greening City </t>
  </si>
  <si>
    <t>도로과</t>
  </si>
  <si>
    <t>Road Management</t>
  </si>
  <si>
    <t>도시재생과</t>
  </si>
  <si>
    <t>City Regeneration</t>
  </si>
  <si>
    <t>건축과</t>
  </si>
  <si>
    <t xml:space="preserve">Construction </t>
  </si>
  <si>
    <t>전략사업과</t>
  </si>
  <si>
    <t>Strategic Project</t>
  </si>
  <si>
    <t>투자개발과</t>
  </si>
  <si>
    <t>Investment &amp; Development</t>
  </si>
  <si>
    <t>의회사무과</t>
  </si>
  <si>
    <t>City Council Div</t>
  </si>
  <si>
    <t>보 건 소</t>
  </si>
  <si>
    <t>Public Health
Center</t>
  </si>
  <si>
    <t>환경사업소</t>
  </si>
  <si>
    <t>Environment Management Office</t>
  </si>
  <si>
    <t>시설사업소</t>
  </si>
  <si>
    <t>Institution Office</t>
  </si>
  <si>
    <t>평생교육원</t>
  </si>
  <si>
    <t>Beautiful
culture center</t>
  </si>
  <si>
    <t>생연 1동</t>
  </si>
  <si>
    <t>Saengyeon1-dong</t>
  </si>
  <si>
    <t>Saengyeon2-dong</t>
  </si>
  <si>
    <t>Jungang-dong</t>
  </si>
  <si>
    <t>Bosan-dong</t>
  </si>
  <si>
    <t>Bulhyeon-dong</t>
  </si>
  <si>
    <t>송 내 동</t>
  </si>
  <si>
    <t>Songnae-dong</t>
  </si>
  <si>
    <t>Soyo-dong</t>
  </si>
  <si>
    <t>Sangpae-dong</t>
  </si>
  <si>
    <t>의원면직</t>
  </si>
  <si>
    <t>Discharge by Request</t>
  </si>
  <si>
    <t>직권면직</t>
  </si>
  <si>
    <t>Discharge by Authority</t>
  </si>
  <si>
    <t>당연퇴직</t>
  </si>
  <si>
    <t>Rightful Retirement</t>
  </si>
  <si>
    <t>명예퇴직</t>
  </si>
  <si>
    <t>사      망</t>
  </si>
  <si>
    <t>징계퇴직</t>
  </si>
  <si>
    <t>Disciplinary Retirement</t>
  </si>
  <si>
    <t>조기퇴직</t>
  </si>
  <si>
    <t>Discipline Retirement</t>
  </si>
  <si>
    <t>정년퇴직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</si>
</sst>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0.0"/>
    <numFmt numFmtId="179" formatCode="#,##0_ "/>
    <numFmt numFmtId="180" formatCode="???;;\-"/>
    <numFmt numFmtId="181" formatCode="??;;\-"/>
    <numFmt numFmtId="182" formatCode="?;;\-"/>
    <numFmt numFmtId="183" formatCode="???,???;;\-"/>
    <numFmt numFmtId="184" formatCode="?,???;;\-"/>
    <numFmt numFmtId="185" formatCode="??,???;;\-"/>
    <numFmt numFmtId="186" formatCode="??0;\-??0;\-"/>
    <numFmt numFmtId="187" formatCode="0;\-0;\-"/>
    <numFmt numFmtId="188" formatCode="?0;\-?0;\-"/>
    <numFmt numFmtId="189" formatCode="#,##0_);[Red]\(#,##0\)"/>
    <numFmt numFmtId="190" formatCode="#,##0_);\(#,##0\)"/>
    <numFmt numFmtId="191" formatCode="#,##0\ ;\-#,##0;&quot;-&quot;\ ;@\ "/>
    <numFmt numFmtId="192" formatCode="#,##0\ ;\-#,##0\ ;&quot;-&quot;\ ;@\ "/>
    <numFmt numFmtId="193" formatCode="&quot;₩&quot;#,##0.00;[Red]&quot;₩&quot;\-#,##0.00"/>
    <numFmt numFmtId="194" formatCode="&quot;$&quot;#,##0_);[Red]\(&quot;$&quot;#,##0\)"/>
    <numFmt numFmtId="195" formatCode="&quot;₩&quot;#,##0;[Red]&quot;₩&quot;\-#,##0"/>
    <numFmt numFmtId="196" formatCode="&quot;$&quot;#,##0.00_);[Red]\(&quot;$&quot;#,##0.00\)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_(* #,##0_);_(* \(#,##0\);_(* &quot;-&quot;_);_(@_)"/>
    <numFmt numFmtId="200" formatCode="#,##0.0"/>
    <numFmt numFmtId="201" formatCode="#,##0;\-#,##0;&quot;-&quot;;@"/>
    <numFmt numFmtId="202" formatCode="#,##0.00;\-#,##0.00;&quot;-&quot;;@"/>
    <numFmt numFmtId="203" formatCode="#,##0\ \ ;\-#,##0\ \ ;&quot;-&quot;\ \ ;@\ \ "/>
  </numFmts>
  <fonts count="8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바탕체"/>
      <family val="1"/>
      <charset val="129"/>
    </font>
    <font>
      <b/>
      <sz val="9"/>
      <name val="바탕체"/>
      <family val="1"/>
      <charset val="129"/>
    </font>
    <font>
      <sz val="8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0"/>
      <color theme="1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8"/>
      <color theme="1"/>
      <name val="나눔바른고딕 Light"/>
      <family val="3"/>
      <charset val="129"/>
    </font>
    <font>
      <b/>
      <vertAlign val="superscript"/>
      <sz val="14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바탕체"/>
      <family val="1"/>
      <charset val="129"/>
    </font>
    <font>
      <sz val="14"/>
      <name val="나눔바른고딕 Light"/>
      <family val="3"/>
      <charset val="129"/>
    </font>
    <font>
      <sz val="14"/>
      <name val="바탕체"/>
      <family val="1"/>
      <charset val="129"/>
    </font>
    <font>
      <sz val="14"/>
      <color rgb="FF0000FF"/>
      <name val="나눔바른고딕 Light"/>
      <family val="3"/>
      <charset val="129"/>
    </font>
    <font>
      <b/>
      <sz val="14"/>
      <color rgb="FF0000FF"/>
      <name val="나눔바른고딕 Light"/>
      <family val="3"/>
      <charset val="129"/>
    </font>
    <font>
      <sz val="9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vertAlign val="superscript"/>
      <sz val="8"/>
      <name val="맑은 고딕"/>
      <family val="3"/>
      <charset val="129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611">
    <xf numFmtId="0" fontId="0" fillId="0" borderId="0"/>
    <xf numFmtId="0" fontId="8" fillId="0" borderId="0" applyFont="0" applyFill="0" applyBorder="0" applyAlignment="0" applyProtection="0"/>
    <xf numFmtId="177" fontId="8" fillId="0" borderId="0" applyProtection="0"/>
    <xf numFmtId="0" fontId="8" fillId="0" borderId="0"/>
    <xf numFmtId="0" fontId="16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18" fillId="0" borderId="0"/>
    <xf numFmtId="0" fontId="19" fillId="0" borderId="0"/>
    <xf numFmtId="0" fontId="20" fillId="0" borderId="0"/>
    <xf numFmtId="0" fontId="19" fillId="0" borderId="0"/>
    <xf numFmtId="0" fontId="22" fillId="0" borderId="0"/>
    <xf numFmtId="0" fontId="24" fillId="0" borderId="0"/>
    <xf numFmtId="0" fontId="20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4" fillId="0" borderId="0"/>
    <xf numFmtId="0" fontId="20" fillId="0" borderId="0"/>
    <xf numFmtId="0" fontId="25" fillId="0" borderId="0"/>
    <xf numFmtId="0" fontId="26" fillId="0" borderId="0"/>
    <xf numFmtId="0" fontId="23" fillId="0" borderId="0"/>
    <xf numFmtId="0" fontId="23" fillId="0" borderId="0"/>
    <xf numFmtId="0" fontId="25" fillId="0" borderId="0"/>
    <xf numFmtId="0" fontId="26" fillId="0" borderId="0"/>
    <xf numFmtId="0" fontId="21" fillId="0" borderId="0"/>
    <xf numFmtId="0" fontId="22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ill="0" applyBorder="0" applyAlignment="0" applyProtection="0"/>
    <xf numFmtId="2" fontId="28" fillId="0" borderId="0" applyFill="0" applyBorder="0" applyAlignment="0" applyProtection="0"/>
    <xf numFmtId="0" fontId="29" fillId="0" borderId="25" applyNumberFormat="0" applyAlignment="0" applyProtection="0">
      <alignment horizontal="left" vertical="center"/>
    </xf>
    <xf numFmtId="0" fontId="29" fillId="0" borderId="20">
      <alignment horizontal="left" vertical="center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/>
    <xf numFmtId="0" fontId="28" fillId="0" borderId="26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27" applyNumberFormat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21" borderId="28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38" fillId="23" borderId="29" applyNumberFormat="0" applyAlignment="0" applyProtection="0">
      <alignment vertical="center"/>
    </xf>
    <xf numFmtId="41" fontId="39" fillId="0" borderId="0" applyFont="0" applyFill="0" applyAlignment="0" applyProtection="0"/>
    <xf numFmtId="0" fontId="8" fillId="0" borderId="0" applyFont="0" applyFill="0" applyBorder="0" applyAlignment="0" applyProtection="0"/>
    <xf numFmtId="0" fontId="40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7" borderId="27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0" borderId="33" applyNumberFormat="0" applyFill="0" applyAlignment="0" applyProtection="0">
      <alignment vertical="center"/>
    </xf>
    <xf numFmtId="0" fontId="45" fillId="0" borderId="3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3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9" fillId="0" borderId="0">
      <alignment vertical="center"/>
    </xf>
    <xf numFmtId="0" fontId="34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5" fillId="0" borderId="0">
      <alignment vertical="center"/>
    </xf>
    <xf numFmtId="0" fontId="34" fillId="0" borderId="0"/>
    <xf numFmtId="0" fontId="34" fillId="0" borderId="0"/>
    <xf numFmtId="0" fontId="15" fillId="0" borderId="0">
      <alignment vertical="center"/>
    </xf>
    <xf numFmtId="0" fontId="34" fillId="0" borderId="0" applyFont="0" applyFill="0" applyBorder="0" applyAlignment="0" applyProtection="0"/>
    <xf numFmtId="0" fontId="50" fillId="0" borderId="0"/>
    <xf numFmtId="0" fontId="27" fillId="0" borderId="0"/>
    <xf numFmtId="0" fontId="51" fillId="0" borderId="0">
      <alignment vertical="center"/>
    </xf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9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6" fillId="0" borderId="0"/>
    <xf numFmtId="0" fontId="3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8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9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199" fontId="34" fillId="0" borderId="0" applyFont="0" applyFill="0" applyBorder="0" applyAlignment="0" applyProtection="0">
      <alignment vertical="center"/>
    </xf>
    <xf numFmtId="199" fontId="34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56" fillId="0" borderId="0"/>
    <xf numFmtId="0" fontId="34" fillId="0" borderId="0">
      <alignment vertical="center"/>
    </xf>
    <xf numFmtId="0" fontId="8" fillId="0" borderId="0"/>
    <xf numFmtId="0" fontId="7" fillId="0" borderId="0">
      <alignment vertical="center"/>
    </xf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0" fontId="8" fillId="0" borderId="0"/>
    <xf numFmtId="0" fontId="14" fillId="0" borderId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0" fontId="6" fillId="0" borderId="0">
      <alignment vertical="center"/>
    </xf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0" fontId="8" fillId="0" borderId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5" fillId="0" borderId="0">
      <alignment vertical="center"/>
    </xf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94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0" fontId="1" fillId="0" borderId="0">
      <alignment vertical="center"/>
    </xf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0" fontId="8" fillId="0" borderId="0"/>
    <xf numFmtId="193" fontId="21" fillId="0" borderId="0" applyFont="0" applyFill="0" applyBorder="0" applyAlignment="0" applyProtection="0"/>
    <xf numFmtId="193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</cellStyleXfs>
  <cellXfs count="901">
    <xf numFmtId="0" fontId="0" fillId="0" borderId="0" xfId="0"/>
    <xf numFmtId="0" fontId="52" fillId="0" borderId="0" xfId="0" applyNumberFormat="1" applyFont="1" applyAlignment="1">
      <alignment horizontal="centerContinuous"/>
    </xf>
    <xf numFmtId="0" fontId="52" fillId="0" borderId="0" xfId="0" applyFont="1" applyAlignment="1">
      <alignment horizontal="centerContinuous"/>
    </xf>
    <xf numFmtId="0" fontId="52" fillId="0" borderId="0" xfId="0" applyFont="1" applyBorder="1" applyAlignment="1">
      <alignment horizontal="centerContinuous"/>
    </xf>
    <xf numFmtId="0" fontId="52" fillId="0" borderId="0" xfId="0" applyFont="1" applyBorder="1" applyAlignment="1"/>
    <xf numFmtId="0" fontId="53" fillId="0" borderId="23" xfId="0" applyNumberFormat="1" applyFont="1" applyBorder="1" applyAlignment="1"/>
    <xf numFmtId="0" fontId="53" fillId="0" borderId="23" xfId="0" applyFont="1" applyBorder="1" applyAlignment="1"/>
    <xf numFmtId="0" fontId="53" fillId="0" borderId="23" xfId="0" applyFont="1" applyBorder="1" applyAlignment="1">
      <alignment horizontal="center"/>
    </xf>
    <xf numFmtId="0" fontId="53" fillId="0" borderId="23" xfId="0" applyFont="1" applyBorder="1" applyAlignment="1">
      <alignment horizontal="right"/>
    </xf>
    <xf numFmtId="0" fontId="53" fillId="0" borderId="0" xfId="0" applyFont="1" applyBorder="1" applyAlignment="1"/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0" xfId="0" applyFont="1" applyBorder="1" applyAlignment="1">
      <alignment vertical="center"/>
    </xf>
    <xf numFmtId="0" fontId="53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176" fontId="53" fillId="0" borderId="1" xfId="0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shrinkToFit="1"/>
    </xf>
    <xf numFmtId="177" fontId="53" fillId="0" borderId="1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0" xfId="0" applyFont="1" applyBorder="1" applyAlignment="1">
      <alignment horizontal="center" vertical="center" shrinkToFit="1"/>
    </xf>
    <xf numFmtId="0" fontId="53" fillId="0" borderId="8" xfId="0" applyNumberFormat="1" applyFont="1" applyBorder="1" applyAlignment="1">
      <alignment horizontal="center" vertical="center" shrinkToFit="1"/>
    </xf>
    <xf numFmtId="0" fontId="53" fillId="0" borderId="1" xfId="0" applyNumberFormat="1" applyFont="1" applyBorder="1" applyAlignment="1">
      <alignment horizontal="center" vertical="center" shrinkToFit="1"/>
    </xf>
    <xf numFmtId="0" fontId="53" fillId="0" borderId="1" xfId="2" applyNumberFormat="1" applyFont="1" applyBorder="1" applyAlignment="1">
      <alignment horizontal="center" vertical="center" shrinkToFit="1"/>
    </xf>
    <xf numFmtId="177" fontId="53" fillId="0" borderId="3" xfId="2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0" xfId="0" applyFont="1" applyBorder="1" applyAlignment="1">
      <alignment horizontal="center" vertical="center" shrinkToFit="1"/>
    </xf>
    <xf numFmtId="0" fontId="53" fillId="0" borderId="9" xfId="2" applyNumberFormat="1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/>
    </xf>
    <xf numFmtId="187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vertical="center"/>
    </xf>
    <xf numFmtId="0" fontId="53" fillId="0" borderId="2" xfId="0" applyFont="1" applyFill="1" applyBorder="1" applyAlignment="1">
      <alignment horizontal="right"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/>
    </xf>
    <xf numFmtId="0" fontId="53" fillId="0" borderId="0" xfId="2" applyNumberFormat="1" applyFont="1" applyFill="1" applyBorder="1" applyAlignment="1">
      <alignment horizontal="left" vertical="center"/>
    </xf>
    <xf numFmtId="3" fontId="53" fillId="0" borderId="0" xfId="0" applyNumberFormat="1" applyFont="1" applyFill="1" applyBorder="1" applyAlignment="1">
      <alignment horizontal="right" vertical="center"/>
    </xf>
    <xf numFmtId="3" fontId="53" fillId="0" borderId="0" xfId="0" applyNumberFormat="1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0" fontId="53" fillId="0" borderId="0" xfId="0" applyFont="1" applyFill="1" applyAlignment="1">
      <alignment horizontal="right" vertical="center"/>
    </xf>
    <xf numFmtId="0" fontId="53" fillId="0" borderId="0" xfId="2" applyNumberFormat="1" applyFont="1" applyBorder="1" applyAlignment="1">
      <alignment horizontal="left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0" fontId="53" fillId="0" borderId="0" xfId="0" applyNumberFormat="1" applyFont="1" applyBorder="1" applyAlignment="1">
      <alignment vertical="center"/>
    </xf>
    <xf numFmtId="0" fontId="53" fillId="0" borderId="0" xfId="0" applyFont="1" applyAlignment="1">
      <alignment horizontal="right" vertical="center"/>
    </xf>
    <xf numFmtId="0" fontId="53" fillId="0" borderId="0" xfId="0" applyFont="1"/>
    <xf numFmtId="0" fontId="53" fillId="0" borderId="0" xfId="0" applyFont="1" applyBorder="1" applyAlignment="1">
      <alignment horizontal="left" vertical="center"/>
    </xf>
    <xf numFmtId="0" fontId="53" fillId="0" borderId="0" xfId="0" applyNumberFormat="1" applyFont="1" applyAlignment="1">
      <alignment vertical="center"/>
    </xf>
    <xf numFmtId="0" fontId="53" fillId="0" borderId="0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" vertical="center" shrinkToFit="1"/>
    </xf>
    <xf numFmtId="0" fontId="53" fillId="0" borderId="0" xfId="2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Continuous" vertical="center"/>
    </xf>
    <xf numFmtId="0" fontId="53" fillId="0" borderId="3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Continuous" vertical="center"/>
    </xf>
    <xf numFmtId="0" fontId="53" fillId="0" borderId="1" xfId="0" applyFont="1" applyBorder="1" applyAlignment="1">
      <alignment horizontal="centerContinuous" vertical="center" shrinkToFit="1"/>
    </xf>
    <xf numFmtId="177" fontId="53" fillId="0" borderId="1" xfId="2" applyFont="1" applyBorder="1" applyAlignment="1">
      <alignment horizontal="centerContinuous" vertical="center" shrinkToFit="1"/>
    </xf>
    <xf numFmtId="0" fontId="53" fillId="0" borderId="1" xfId="0" applyFont="1" applyBorder="1" applyAlignment="1">
      <alignment vertical="center" shrinkToFit="1"/>
    </xf>
    <xf numFmtId="41" fontId="53" fillId="0" borderId="0" xfId="0" applyNumberFormat="1" applyFont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center" vertical="center"/>
    </xf>
    <xf numFmtId="41" fontId="53" fillId="0" borderId="0" xfId="0" quotePrefix="1" applyNumberFormat="1" applyFont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3" fillId="0" borderId="8" xfId="0" applyFont="1" applyFill="1" applyBorder="1" applyAlignment="1">
      <alignment horizontal="center" vertical="center" shrinkToFit="1"/>
    </xf>
    <xf numFmtId="3" fontId="53" fillId="0" borderId="0" xfId="0" applyNumberFormat="1" applyFont="1" applyBorder="1" applyAlignment="1">
      <alignment horizontal="right" vertical="center"/>
    </xf>
    <xf numFmtId="3" fontId="53" fillId="0" borderId="0" xfId="0" applyNumberFormat="1" applyFont="1" applyBorder="1" applyAlignment="1">
      <alignment horizontal="center" vertical="center"/>
    </xf>
    <xf numFmtId="177" fontId="53" fillId="0" borderId="0" xfId="2" applyFont="1" applyBorder="1" applyAlignment="1">
      <alignment horizontal="right" vertical="center"/>
    </xf>
    <xf numFmtId="0" fontId="53" fillId="0" borderId="0" xfId="0" applyFont="1" applyBorder="1" applyAlignment="1">
      <alignment horizontal="right" vertical="center"/>
    </xf>
    <xf numFmtId="0" fontId="53" fillId="0" borderId="3" xfId="0" applyFont="1" applyBorder="1" applyAlignment="1">
      <alignment vertical="center"/>
    </xf>
    <xf numFmtId="0" fontId="53" fillId="0" borderId="6" xfId="0" applyFont="1" applyBorder="1" applyAlignment="1">
      <alignment horizontal="centerContinuous" vertical="center" shrinkToFit="1"/>
    </xf>
    <xf numFmtId="0" fontId="53" fillId="0" borderId="9" xfId="0" applyFont="1" applyBorder="1" applyAlignment="1">
      <alignment horizontal="centerContinuous" vertical="center" shrinkToFit="1"/>
    </xf>
    <xf numFmtId="0" fontId="53" fillId="0" borderId="1" xfId="0" applyFont="1" applyBorder="1" applyAlignment="1">
      <alignment horizontal="left" vertical="center"/>
    </xf>
    <xf numFmtId="0" fontId="53" fillId="0" borderId="7" xfId="0" applyFont="1" applyBorder="1" applyAlignment="1">
      <alignment horizontal="centerContinuous" vertical="center" shrinkToFit="1"/>
    </xf>
    <xf numFmtId="0" fontId="53" fillId="0" borderId="1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left" vertical="center"/>
    </xf>
    <xf numFmtId="0" fontId="53" fillId="0" borderId="8" xfId="0" applyFont="1" applyBorder="1" applyAlignment="1">
      <alignment horizontal="centerContinuous" vertical="center"/>
    </xf>
    <xf numFmtId="0" fontId="53" fillId="0" borderId="8" xfId="0" applyNumberFormat="1" applyFont="1" applyBorder="1" applyAlignment="1">
      <alignment horizontal="center" vertical="center"/>
    </xf>
    <xf numFmtId="0" fontId="53" fillId="0" borderId="3" xfId="0" applyNumberFormat="1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Continuous" vertical="center"/>
    </xf>
    <xf numFmtId="0" fontId="53" fillId="0" borderId="9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Continuous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Continuous" vertical="center" shrinkToFit="1"/>
    </xf>
    <xf numFmtId="0" fontId="53" fillId="0" borderId="1" xfId="2" quotePrefix="1" applyNumberFormat="1" applyFont="1" applyBorder="1" applyAlignment="1">
      <alignment horizontal="center" vertical="center"/>
    </xf>
    <xf numFmtId="180" fontId="53" fillId="0" borderId="0" xfId="0" applyNumberFormat="1" applyFont="1" applyBorder="1" applyAlignment="1">
      <alignment horizontal="center" vertical="center"/>
    </xf>
    <xf numFmtId="0" fontId="53" fillId="0" borderId="8" xfId="2" quotePrefix="1" applyNumberFormat="1" applyFont="1" applyBorder="1" applyAlignment="1">
      <alignment horizontal="center" vertical="center"/>
    </xf>
    <xf numFmtId="180" fontId="53" fillId="0" borderId="0" xfId="0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vertical="center"/>
    </xf>
    <xf numFmtId="0" fontId="53" fillId="0" borderId="10" xfId="0" applyFont="1" applyBorder="1" applyAlignment="1">
      <alignment vertical="center"/>
    </xf>
    <xf numFmtId="3" fontId="53" fillId="0" borderId="0" xfId="0" applyNumberFormat="1" applyFont="1" applyAlignment="1">
      <alignment horizontal="right" vertical="center"/>
    </xf>
    <xf numFmtId="0" fontId="53" fillId="0" borderId="0" xfId="0" applyFont="1" applyBorder="1" applyAlignment="1">
      <alignment horizontal="centerContinuous" vertical="center"/>
    </xf>
    <xf numFmtId="0" fontId="53" fillId="0" borderId="1" xfId="0" applyFont="1" applyBorder="1" applyAlignment="1">
      <alignment vertical="center"/>
    </xf>
    <xf numFmtId="0" fontId="53" fillId="0" borderId="9" xfId="0" applyFont="1" applyBorder="1" applyAlignment="1">
      <alignment vertical="center"/>
    </xf>
    <xf numFmtId="0" fontId="53" fillId="0" borderId="10" xfId="0" applyFont="1" applyBorder="1" applyAlignment="1">
      <alignment horizontal="centerContinuous" vertical="center"/>
    </xf>
    <xf numFmtId="0" fontId="53" fillId="0" borderId="4" xfId="0" applyFont="1" applyBorder="1" applyAlignment="1">
      <alignment horizontal="centerContinuous" vertical="center"/>
    </xf>
    <xf numFmtId="0" fontId="53" fillId="0" borderId="7" xfId="0" applyFont="1" applyBorder="1" applyAlignment="1">
      <alignment horizontal="centerContinuous" vertical="center"/>
    </xf>
    <xf numFmtId="0" fontId="53" fillId="0" borderId="12" xfId="0" applyFont="1" applyBorder="1" applyAlignment="1">
      <alignment horizontal="centerContinuous" vertical="center"/>
    </xf>
    <xf numFmtId="0" fontId="53" fillId="0" borderId="8" xfId="0" applyFont="1" applyBorder="1" applyAlignment="1">
      <alignment vertical="center"/>
    </xf>
    <xf numFmtId="0" fontId="53" fillId="0" borderId="3" xfId="0" applyFont="1" applyBorder="1" applyAlignment="1">
      <alignment horizontal="centerContinuous" vertical="center"/>
    </xf>
    <xf numFmtId="0" fontId="53" fillId="0" borderId="1" xfId="0" quotePrefix="1" applyFont="1" applyBorder="1" applyAlignment="1">
      <alignment horizontal="center" vertical="center"/>
    </xf>
    <xf numFmtId="180" fontId="53" fillId="0" borderId="0" xfId="0" applyNumberFormat="1" applyFont="1" applyAlignment="1">
      <alignment horizontal="center" vertical="center"/>
    </xf>
    <xf numFmtId="0" fontId="53" fillId="0" borderId="8" xfId="0" quotePrefix="1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10" xfId="0" applyFont="1" applyBorder="1" applyAlignment="1">
      <alignment horizontal="right" vertical="center"/>
    </xf>
    <xf numFmtId="0" fontId="52" fillId="0" borderId="0" xfId="0" applyFont="1" applyFill="1" applyAlignment="1">
      <alignment horizontal="centerContinuous"/>
    </xf>
    <xf numFmtId="0" fontId="52" fillId="0" borderId="0" xfId="0" applyFont="1" applyFill="1" applyBorder="1" applyAlignment="1">
      <alignment horizontal="centerContinuous"/>
    </xf>
    <xf numFmtId="0" fontId="52" fillId="0" borderId="0" xfId="0" applyFont="1" applyFill="1" applyBorder="1" applyAlignment="1"/>
    <xf numFmtId="0" fontId="53" fillId="0" borderId="23" xfId="0" applyFont="1" applyFill="1" applyBorder="1" applyAlignment="1"/>
    <xf numFmtId="0" fontId="53" fillId="0" borderId="23" xfId="0" applyFont="1" applyFill="1" applyBorder="1" applyAlignment="1">
      <alignment horizontal="centerContinuous"/>
    </xf>
    <xf numFmtId="0" fontId="53" fillId="0" borderId="2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4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Continuous" vertical="center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Continuous" vertical="center"/>
    </xf>
    <xf numFmtId="0" fontId="53" fillId="0" borderId="8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centerContinuous" vertical="center" shrinkToFit="1"/>
    </xf>
    <xf numFmtId="0" fontId="53" fillId="0" borderId="13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shrinkToFit="1"/>
    </xf>
    <xf numFmtId="0" fontId="53" fillId="0" borderId="10" xfId="0" applyFont="1" applyFill="1" applyBorder="1" applyAlignment="1">
      <alignment horizontal="centerContinuous" vertical="center" wrapText="1" shrinkToFit="1"/>
    </xf>
    <xf numFmtId="0" fontId="53" fillId="0" borderId="2" xfId="0" applyFont="1" applyFill="1" applyBorder="1" applyAlignment="1">
      <alignment horizontal="centerContinuous" vertical="center" wrapText="1" shrinkToFit="1"/>
    </xf>
    <xf numFmtId="183" fontId="53" fillId="0" borderId="0" xfId="0" applyNumberFormat="1" applyFont="1" applyFill="1" applyAlignment="1">
      <alignment horizontal="center" vertical="center"/>
    </xf>
    <xf numFmtId="184" fontId="53" fillId="0" borderId="0" xfId="0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189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2" xfId="0" applyNumberFormat="1" applyFont="1" applyBorder="1" applyAlignment="1">
      <alignment horizontal="centerContinuous" vertical="center"/>
    </xf>
    <xf numFmtId="0" fontId="53" fillId="0" borderId="2" xfId="0" applyNumberFormat="1" applyFont="1" applyBorder="1" applyAlignment="1">
      <alignment vertical="center"/>
    </xf>
    <xf numFmtId="0" fontId="53" fillId="0" borderId="2" xfId="0" applyNumberFormat="1" applyFont="1" applyBorder="1" applyAlignment="1">
      <alignment horizontal="right" vertical="center"/>
    </xf>
    <xf numFmtId="0" fontId="53" fillId="0" borderId="2" xfId="0" applyFont="1" applyBorder="1" applyAlignment="1">
      <alignment horizontal="left" vertical="center"/>
    </xf>
    <xf numFmtId="0" fontId="53" fillId="0" borderId="2" xfId="0" applyFont="1" applyBorder="1" applyAlignment="1">
      <alignment horizontal="right" vertical="center"/>
    </xf>
    <xf numFmtId="182" fontId="53" fillId="0" borderId="0" xfId="0" quotePrefix="1" applyNumberFormat="1" applyFont="1" applyFill="1" applyAlignment="1">
      <alignment horizontal="center" vertical="center"/>
    </xf>
    <xf numFmtId="182" fontId="53" fillId="0" borderId="0" xfId="0" applyNumberFormat="1" applyFont="1" applyFill="1" applyAlignment="1">
      <alignment horizontal="center" vertical="center"/>
    </xf>
    <xf numFmtId="182" fontId="53" fillId="0" borderId="1" xfId="0" quotePrefix="1" applyNumberFormat="1" applyFont="1" applyFill="1" applyBorder="1" applyAlignment="1">
      <alignment horizontal="center" vertical="center"/>
    </xf>
    <xf numFmtId="182" fontId="53" fillId="0" borderId="0" xfId="2" applyNumberFormat="1" applyFont="1" applyFill="1" applyBorder="1" applyAlignment="1">
      <alignment horizontal="center" vertical="center"/>
    </xf>
    <xf numFmtId="181" fontId="53" fillId="0" borderId="0" xfId="2" quotePrefix="1" applyNumberFormat="1" applyFont="1" applyFill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wrapText="1" shrinkToFit="1"/>
    </xf>
    <xf numFmtId="177" fontId="53" fillId="0" borderId="1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3" xfId="2" applyNumberFormat="1" applyFont="1" applyBorder="1" applyAlignment="1">
      <alignment horizontal="center" vertical="center" shrinkToFit="1"/>
    </xf>
    <xf numFmtId="177" fontId="53" fillId="0" borderId="13" xfId="2" applyFont="1" applyBorder="1" applyAlignment="1">
      <alignment horizontal="centerContinuous" vertical="center" shrinkToFit="1"/>
    </xf>
    <xf numFmtId="0" fontId="53" fillId="0" borderId="0" xfId="0" applyFont="1" applyBorder="1" applyAlignment="1">
      <alignment vertical="center" shrinkToFit="1"/>
    </xf>
    <xf numFmtId="0" fontId="53" fillId="0" borderId="1" xfId="0" applyFont="1" applyBorder="1" applyAlignment="1">
      <alignment horizontal="left" vertical="center" shrinkToFit="1"/>
    </xf>
    <xf numFmtId="177" fontId="53" fillId="0" borderId="1" xfId="2" applyFont="1" applyBorder="1" applyAlignment="1">
      <alignment horizontal="left" vertical="center" shrinkToFit="1"/>
    </xf>
    <xf numFmtId="0" fontId="53" fillId="0" borderId="3" xfId="2" applyNumberFormat="1" applyFont="1" applyBorder="1" applyAlignment="1">
      <alignment vertical="center" shrinkToFit="1"/>
    </xf>
    <xf numFmtId="177" fontId="53" fillId="0" borderId="3" xfId="2" applyFont="1" applyBorder="1" applyAlignment="1">
      <alignment horizontal="centerContinuous" vertical="center" shrinkToFit="1"/>
    </xf>
    <xf numFmtId="177" fontId="53" fillId="0" borderId="6" xfId="2" applyFont="1" applyBorder="1" applyAlignment="1">
      <alignment horizontal="center" vertical="center"/>
    </xf>
    <xf numFmtId="177" fontId="53" fillId="0" borderId="3" xfId="2" applyFont="1" applyBorder="1" applyAlignment="1">
      <alignment horizontal="center" vertical="center"/>
    </xf>
    <xf numFmtId="0" fontId="53" fillId="0" borderId="14" xfId="0" applyFont="1" applyBorder="1" applyAlignment="1">
      <alignment horizontal="centerContinuous" vertical="center" shrinkToFit="1"/>
    </xf>
    <xf numFmtId="177" fontId="53" fillId="0" borderId="5" xfId="2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Continuous" vertical="center" shrinkToFit="1"/>
    </xf>
    <xf numFmtId="0" fontId="53" fillId="0" borderId="15" xfId="0" applyFont="1" applyBorder="1" applyAlignment="1">
      <alignment horizontal="centerContinuous" vertical="center" wrapText="1" shrinkToFit="1"/>
    </xf>
    <xf numFmtId="0" fontId="53" fillId="0" borderId="15" xfId="0" applyFont="1" applyBorder="1" applyAlignment="1">
      <alignment horizontal="centerContinuous" vertical="center"/>
    </xf>
    <xf numFmtId="3" fontId="53" fillId="0" borderId="0" xfId="2" applyNumberFormat="1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left" vertical="center"/>
    </xf>
    <xf numFmtId="0" fontId="53" fillId="0" borderId="10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right" vertical="center"/>
    </xf>
    <xf numFmtId="0" fontId="53" fillId="0" borderId="9" xfId="0" applyNumberFormat="1" applyFont="1" applyFill="1" applyBorder="1" applyAlignment="1">
      <alignment horizontal="centerContinuous" vertical="center"/>
    </xf>
    <xf numFmtId="0" fontId="53" fillId="0" borderId="9" xfId="0" quotePrefix="1" applyFont="1" applyBorder="1" applyAlignment="1">
      <alignment horizontal="center" vertical="center" shrinkToFit="1"/>
    </xf>
    <xf numFmtId="0" fontId="53" fillId="0" borderId="0" xfId="0" applyNumberFormat="1" applyFont="1" applyBorder="1" applyAlignment="1">
      <alignment horizontal="left" vertical="center"/>
    </xf>
    <xf numFmtId="0" fontId="53" fillId="0" borderId="10" xfId="0" applyNumberFormat="1" applyFont="1" applyBorder="1" applyAlignment="1">
      <alignment horizontal="centerContinuous" vertical="center"/>
    </xf>
    <xf numFmtId="3" fontId="53" fillId="0" borderId="2" xfId="0" applyNumberFormat="1" applyFont="1" applyBorder="1" applyAlignment="1">
      <alignment horizontal="center" vertical="center"/>
    </xf>
    <xf numFmtId="3" fontId="53" fillId="0" borderId="2" xfId="0" applyNumberFormat="1" applyFont="1" applyBorder="1" applyAlignment="1">
      <alignment horizontal="right" vertical="center"/>
    </xf>
    <xf numFmtId="0" fontId="53" fillId="0" borderId="9" xfId="0" applyNumberFormat="1" applyFont="1" applyBorder="1" applyAlignment="1">
      <alignment horizontal="centerContinuous" vertical="center"/>
    </xf>
    <xf numFmtId="0" fontId="53" fillId="0" borderId="1" xfId="2" quotePrefix="1" applyNumberFormat="1" applyFont="1" applyBorder="1" applyAlignment="1">
      <alignment horizontal="centerContinuous" vertical="center"/>
    </xf>
    <xf numFmtId="0" fontId="53" fillId="0" borderId="0" xfId="0" applyFont="1" applyBorder="1" applyAlignment="1">
      <alignment horizontal="center" vertical="center" wrapText="1"/>
    </xf>
    <xf numFmtId="177" fontId="53" fillId="0" borderId="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Continuous" vertical="center" shrinkToFit="1"/>
    </xf>
    <xf numFmtId="177" fontId="53" fillId="0" borderId="13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left" vertical="center" shrinkToFit="1"/>
    </xf>
    <xf numFmtId="0" fontId="53" fillId="0" borderId="15" xfId="0" applyFont="1" applyBorder="1" applyAlignment="1">
      <alignment horizontal="centerContinuous" vertical="center" shrinkToFit="1"/>
    </xf>
    <xf numFmtId="0" fontId="53" fillId="0" borderId="11" xfId="0" applyFont="1" applyBorder="1" applyAlignment="1">
      <alignment horizontal="centerContinuous" vertical="center" shrinkToFit="1"/>
    </xf>
    <xf numFmtId="0" fontId="53" fillId="0" borderId="8" xfId="0" applyFont="1" applyBorder="1" applyAlignment="1">
      <alignment horizontal="center" vertical="center"/>
    </xf>
    <xf numFmtId="182" fontId="53" fillId="0" borderId="23" xfId="0" applyNumberFormat="1" applyFont="1" applyBorder="1" applyAlignment="1"/>
    <xf numFmtId="0" fontId="53" fillId="0" borderId="8" xfId="0" quotePrefix="1" applyFont="1" applyFill="1" applyBorder="1" applyAlignment="1">
      <alignment horizontal="center" vertical="center"/>
    </xf>
    <xf numFmtId="0" fontId="53" fillId="0" borderId="1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3" fillId="0" borderId="14" xfId="0" applyFont="1" applyBorder="1" applyAlignment="1">
      <alignment horizontal="centerContinuous" vertical="center"/>
    </xf>
    <xf numFmtId="0" fontId="53" fillId="0" borderId="9" xfId="0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/>
    </xf>
    <xf numFmtId="41" fontId="53" fillId="0" borderId="0" xfId="0" applyNumberFormat="1" applyFont="1" applyAlignment="1">
      <alignment horizontal="right" vertical="center"/>
    </xf>
    <xf numFmtId="0" fontId="53" fillId="0" borderId="0" xfId="3" applyFont="1" applyFill="1" applyBorder="1" applyAlignment="1">
      <alignment horizontal="center" vertical="center"/>
    </xf>
    <xf numFmtId="182" fontId="53" fillId="0" borderId="0" xfId="2" quotePrefix="1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shrinkToFit="1"/>
    </xf>
    <xf numFmtId="0" fontId="53" fillId="0" borderId="7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 shrinkToFit="1"/>
    </xf>
    <xf numFmtId="177" fontId="53" fillId="0" borderId="2" xfId="2" applyFont="1" applyBorder="1" applyAlignment="1">
      <alignment horizontal="centerContinuous" vertical="center" shrinkToFit="1"/>
    </xf>
    <xf numFmtId="0" fontId="53" fillId="0" borderId="14" xfId="0" applyFont="1" applyBorder="1" applyAlignment="1">
      <alignment vertical="center"/>
    </xf>
    <xf numFmtId="0" fontId="53" fillId="0" borderId="8" xfId="2" applyNumberFormat="1" applyFont="1" applyBorder="1" applyAlignment="1">
      <alignment horizontal="center" vertical="center" shrinkToFit="1"/>
    </xf>
    <xf numFmtId="0" fontId="53" fillId="0" borderId="6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Continuous" vertical="center"/>
    </xf>
    <xf numFmtId="179" fontId="53" fillId="0" borderId="0" xfId="0" quotePrefix="1" applyNumberFormat="1" applyFont="1" applyBorder="1" applyAlignment="1">
      <alignment horizontal="center" vertical="center"/>
    </xf>
    <xf numFmtId="179" fontId="53" fillId="0" borderId="0" xfId="0" applyNumberFormat="1" applyFont="1" applyBorder="1" applyAlignment="1">
      <alignment horizontal="center" vertical="center"/>
    </xf>
    <xf numFmtId="0" fontId="53" fillId="0" borderId="19" xfId="0" applyFont="1" applyBorder="1" applyAlignment="1">
      <alignment horizontal="centerContinuous" vertical="center" wrapText="1"/>
    </xf>
    <xf numFmtId="0" fontId="53" fillId="0" borderId="17" xfId="0" applyFont="1" applyBorder="1" applyAlignment="1">
      <alignment vertical="center"/>
    </xf>
    <xf numFmtId="0" fontId="53" fillId="0" borderId="5" xfId="0" applyFont="1" applyBorder="1" applyAlignment="1">
      <alignment vertical="center"/>
    </xf>
    <xf numFmtId="0" fontId="52" fillId="0" borderId="0" xfId="0" applyFont="1" applyAlignment="1">
      <alignment horizontal="center"/>
    </xf>
    <xf numFmtId="0" fontId="53" fillId="0" borderId="8" xfId="2" quotePrefix="1" applyNumberFormat="1" applyFont="1" applyFill="1" applyBorder="1" applyAlignment="1">
      <alignment horizontal="centerContinuous" vertical="center"/>
    </xf>
    <xf numFmtId="0" fontId="53" fillId="0" borderId="1" xfId="2" quotePrefix="1" applyNumberFormat="1" applyFont="1" applyFill="1" applyBorder="1" applyAlignment="1">
      <alignment horizontal="centerContinuous" vertical="center"/>
    </xf>
    <xf numFmtId="177" fontId="53" fillId="0" borderId="8" xfId="2" applyFont="1" applyBorder="1" applyAlignment="1">
      <alignment horizontal="centerContinuous" vertical="center"/>
    </xf>
    <xf numFmtId="177" fontId="53" fillId="0" borderId="0" xfId="2" applyFont="1" applyBorder="1" applyAlignment="1">
      <alignment horizontal="centerContinuous" vertical="center" shrinkToFit="1"/>
    </xf>
    <xf numFmtId="0" fontId="53" fillId="0" borderId="23" xfId="0" applyFont="1" applyBorder="1" applyAlignment="1">
      <alignment horizontal="left"/>
    </xf>
    <xf numFmtId="0" fontId="53" fillId="0" borderId="2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7" fillId="0" borderId="10" xfId="3" applyFont="1" applyFill="1" applyBorder="1" applyAlignment="1">
      <alignment horizontal="centerContinuous" vertical="center"/>
    </xf>
    <xf numFmtId="0" fontId="57" fillId="0" borderId="5" xfId="3" applyFont="1" applyFill="1" applyBorder="1" applyAlignment="1">
      <alignment horizontal="centerContinuous" vertical="center"/>
    </xf>
    <xf numFmtId="3" fontId="53" fillId="0" borderId="2" xfId="0" applyNumberFormat="1" applyFont="1" applyBorder="1" applyAlignment="1">
      <alignment vertical="center"/>
    </xf>
    <xf numFmtId="190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Continuous" vertical="center"/>
    </xf>
    <xf numFmtId="0" fontId="53" fillId="0" borderId="0" xfId="0" applyFont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Continuous" vertical="center" shrinkToFit="1"/>
    </xf>
    <xf numFmtId="0" fontId="53" fillId="0" borderId="9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shrinkToFi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 shrinkToFit="1"/>
    </xf>
    <xf numFmtId="0" fontId="53" fillId="0" borderId="3" xfId="0" applyFont="1" applyFill="1" applyBorder="1" applyAlignment="1">
      <alignment vertical="center" shrinkToFit="1"/>
    </xf>
    <xf numFmtId="0" fontId="53" fillId="0" borderId="8" xfId="0" applyFont="1" applyFill="1" applyBorder="1" applyAlignment="1">
      <alignment vertical="center" shrinkToFit="1"/>
    </xf>
    <xf numFmtId="0" fontId="53" fillId="0" borderId="3" xfId="0" applyFont="1" applyFill="1" applyBorder="1" applyAlignment="1">
      <alignment horizontal="centerContinuous" vertical="center" shrinkToFit="1"/>
    </xf>
    <xf numFmtId="0" fontId="53" fillId="0" borderId="3" xfId="0" applyFont="1" applyFill="1" applyBorder="1" applyAlignment="1">
      <alignment vertical="center"/>
    </xf>
    <xf numFmtId="0" fontId="53" fillId="0" borderId="9" xfId="0" applyFont="1" applyFill="1" applyBorder="1" applyAlignment="1">
      <alignment horizontal="centerContinuous" vertical="center" shrinkToFit="1"/>
    </xf>
    <xf numFmtId="0" fontId="53" fillId="0" borderId="2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 shrinkToFit="1"/>
    </xf>
    <xf numFmtId="49" fontId="53" fillId="0" borderId="1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Alignment="1">
      <alignment horizontal="center" vertical="center"/>
    </xf>
    <xf numFmtId="192" fontId="53" fillId="0" borderId="0" xfId="0" applyNumberFormat="1" applyFont="1" applyFill="1" applyBorder="1" applyAlignment="1">
      <alignment horizontal="right" vertical="center"/>
    </xf>
    <xf numFmtId="181" fontId="53" fillId="0" borderId="0" xfId="0" quotePrefix="1" applyNumberFormat="1" applyFont="1" applyFill="1" applyAlignment="1">
      <alignment horizontal="center" vertical="center"/>
    </xf>
    <xf numFmtId="0" fontId="53" fillId="0" borderId="2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0" fontId="53" fillId="0" borderId="0" xfId="0" applyNumberFormat="1" applyFont="1" applyFill="1" applyBorder="1" applyAlignment="1">
      <alignment horizontal="right" vertical="center"/>
    </xf>
    <xf numFmtId="0" fontId="53" fillId="0" borderId="0" xfId="0" applyNumberFormat="1" applyFont="1" applyFill="1" applyBorder="1" applyAlignment="1">
      <alignment vertical="center"/>
    </xf>
    <xf numFmtId="0" fontId="53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6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 shrinkToFit="1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vertical="center" shrinkToFit="1"/>
    </xf>
    <xf numFmtId="0" fontId="53" fillId="0" borderId="13" xfId="0" applyFont="1" applyFill="1" applyBorder="1" applyAlignment="1">
      <alignment vertical="center" shrinkToFit="1"/>
    </xf>
    <xf numFmtId="0" fontId="53" fillId="0" borderId="12" xfId="0" applyFont="1" applyFill="1" applyBorder="1" applyAlignment="1">
      <alignment horizontal="center" vertical="center" shrinkToFit="1"/>
    </xf>
    <xf numFmtId="0" fontId="53" fillId="0" borderId="8" xfId="0" applyFont="1" applyBorder="1" applyAlignment="1">
      <alignment horizontal="centerContinuous" vertical="center" wrapText="1" shrinkToFit="1"/>
    </xf>
    <xf numFmtId="0" fontId="53" fillId="0" borderId="3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181" fontId="53" fillId="0" borderId="0" xfId="0" applyNumberFormat="1" applyFont="1" applyAlignment="1">
      <alignment horizontal="center" vertical="center"/>
    </xf>
    <xf numFmtId="182" fontId="53" fillId="0" borderId="0" xfId="0" applyNumberFormat="1" applyFont="1" applyAlignment="1">
      <alignment horizontal="center" vertical="center"/>
    </xf>
    <xf numFmtId="182" fontId="53" fillId="0" borderId="0" xfId="0" quotePrefix="1" applyNumberFormat="1" applyFont="1" applyAlignment="1">
      <alignment horizontal="center" vertical="center"/>
    </xf>
    <xf numFmtId="0" fontId="53" fillId="0" borderId="0" xfId="0" applyNumberFormat="1" applyFont="1" applyBorder="1" applyAlignment="1">
      <alignment horizontal="right" vertical="center"/>
    </xf>
    <xf numFmtId="0" fontId="53" fillId="0" borderId="0" xfId="0" applyNumberFormat="1" applyFont="1" applyAlignment="1">
      <alignment horizontal="right" vertical="center"/>
    </xf>
    <xf numFmtId="177" fontId="53" fillId="0" borderId="0" xfId="2" applyFont="1" applyBorder="1" applyAlignment="1">
      <alignment horizontal="center" vertical="center" wrapText="1"/>
    </xf>
    <xf numFmtId="0" fontId="52" fillId="0" borderId="0" xfId="0" applyFont="1" applyAlignment="1"/>
    <xf numFmtId="0" fontId="53" fillId="0" borderId="0" xfId="0" applyFont="1" applyAlignment="1"/>
    <xf numFmtId="0" fontId="53" fillId="0" borderId="17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Continuous" vertical="center"/>
    </xf>
    <xf numFmtId="0" fontId="53" fillId="0" borderId="17" xfId="0" applyFont="1" applyBorder="1" applyAlignment="1">
      <alignment horizontal="centerContinuous" vertical="center"/>
    </xf>
    <xf numFmtId="0" fontId="53" fillId="0" borderId="0" xfId="0" applyFont="1" applyAlignment="1">
      <alignment horizontal="centerContinuous" vertical="center"/>
    </xf>
    <xf numFmtId="0" fontId="53" fillId="0" borderId="2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187" fontId="53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1" fillId="0" borderId="0" xfId="0" applyFont="1"/>
    <xf numFmtId="185" fontId="53" fillId="0" borderId="0" xfId="0" applyNumberFormat="1" applyFont="1" applyFill="1" applyAlignment="1">
      <alignment horizontal="right" vertical="center"/>
    </xf>
    <xf numFmtId="183" fontId="53" fillId="0" borderId="0" xfId="0" applyNumberFormat="1" applyFont="1" applyFill="1" applyAlignment="1">
      <alignment horizontal="right" vertical="center"/>
    </xf>
    <xf numFmtId="49" fontId="53" fillId="0" borderId="1" xfId="2" applyNumberFormat="1" applyFont="1" applyFill="1" applyBorder="1" applyAlignment="1">
      <alignment horizontal="center" vertical="center"/>
    </xf>
    <xf numFmtId="182" fontId="53" fillId="0" borderId="0" xfId="0" quotePrefix="1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 wrapText="1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9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 shrinkToFit="1"/>
    </xf>
    <xf numFmtId="0" fontId="53" fillId="0" borderId="14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/>
    </xf>
    <xf numFmtId="0" fontId="53" fillId="0" borderId="14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right"/>
    </xf>
    <xf numFmtId="0" fontId="62" fillId="0" borderId="0" xfId="1388" applyFont="1" applyFill="1" applyBorder="1" applyAlignment="1">
      <alignment horizontal="left"/>
    </xf>
    <xf numFmtId="0" fontId="63" fillId="0" borderId="0" xfId="1387" applyFont="1" applyFill="1" applyAlignment="1">
      <alignment wrapText="1"/>
    </xf>
    <xf numFmtId="0" fontId="64" fillId="0" borderId="0" xfId="1387" applyFont="1" applyFill="1" applyAlignment="1">
      <alignment horizontal="centerContinuous"/>
    </xf>
    <xf numFmtId="0" fontId="62" fillId="0" borderId="0" xfId="1388" applyFont="1" applyFill="1" applyBorder="1" applyAlignment="1">
      <alignment horizontal="centerContinuous"/>
    </xf>
    <xf numFmtId="0" fontId="64" fillId="0" borderId="0" xfId="1387" applyFont="1" applyFill="1" applyBorder="1" applyAlignment="1">
      <alignment horizontal="centerContinuous"/>
    </xf>
    <xf numFmtId="0" fontId="65" fillId="0" borderId="0" xfId="1387" applyFont="1" applyFill="1" applyAlignment="1">
      <alignment horizontal="centerContinuous"/>
    </xf>
    <xf numFmtId="0" fontId="66" fillId="0" borderId="0" xfId="1388" applyFont="1" applyFill="1" applyBorder="1"/>
    <xf numFmtId="0" fontId="66" fillId="0" borderId="0" xfId="1388" applyFont="1" applyFill="1" applyBorder="1" applyAlignment="1">
      <alignment horizontal="left"/>
    </xf>
    <xf numFmtId="0" fontId="66" fillId="0" borderId="0" xfId="1388" applyFont="1" applyFill="1" applyBorder="1" applyAlignment="1">
      <alignment horizontal="centerContinuous"/>
    </xf>
    <xf numFmtId="0" fontId="62" fillId="0" borderId="0" xfId="1388" applyFont="1" applyFill="1" applyBorder="1"/>
    <xf numFmtId="0" fontId="64" fillId="0" borderId="0" xfId="0" applyFont="1"/>
    <xf numFmtId="0" fontId="65" fillId="0" borderId="23" xfId="1388" applyFont="1" applyFill="1" applyBorder="1" applyAlignment="1"/>
    <xf numFmtId="200" fontId="66" fillId="0" borderId="23" xfId="1387" applyNumberFormat="1" applyFont="1" applyFill="1" applyBorder="1" applyAlignment="1">
      <alignment horizontal="left"/>
    </xf>
    <xf numFmtId="0" fontId="65" fillId="0" borderId="23" xfId="1387" applyFont="1" applyFill="1" applyBorder="1"/>
    <xf numFmtId="0" fontId="66" fillId="0" borderId="23" xfId="1388" applyFont="1" applyFill="1" applyBorder="1"/>
    <xf numFmtId="0" fontId="65" fillId="0" borderId="23" xfId="1387" applyFont="1" applyFill="1" applyBorder="1" applyAlignment="1">
      <alignment horizontal="right"/>
    </xf>
    <xf numFmtId="200" fontId="65" fillId="0" borderId="23" xfId="1387" applyNumberFormat="1" applyFont="1" applyFill="1" applyBorder="1" applyAlignment="1">
      <alignment horizontal="right"/>
    </xf>
    <xf numFmtId="0" fontId="65" fillId="0" borderId="0" xfId="0" applyFont="1"/>
    <xf numFmtId="0" fontId="65" fillId="24" borderId="12" xfId="734" applyNumberFormat="1" applyFont="1" applyFill="1" applyBorder="1" applyAlignment="1">
      <alignment horizontal="center" vertical="center" wrapText="1" shrinkToFit="1"/>
    </xf>
    <xf numFmtId="0" fontId="65" fillId="24" borderId="19" xfId="734" applyNumberFormat="1" applyFont="1" applyFill="1" applyBorder="1" applyAlignment="1">
      <alignment horizontal="center" vertical="center"/>
    </xf>
    <xf numFmtId="0" fontId="65" fillId="24" borderId="19" xfId="734" applyNumberFormat="1" applyFont="1" applyFill="1" applyBorder="1" applyAlignment="1">
      <alignment horizontal="center" vertical="center" wrapText="1"/>
    </xf>
    <xf numFmtId="0" fontId="65" fillId="24" borderId="21" xfId="734" applyNumberFormat="1" applyFont="1" applyFill="1" applyBorder="1" applyAlignment="1">
      <alignment horizontal="center" vertical="center" wrapText="1"/>
    </xf>
    <xf numFmtId="0" fontId="65" fillId="0" borderId="19" xfId="734" applyNumberFormat="1" applyFont="1" applyFill="1" applyBorder="1" applyAlignment="1">
      <alignment horizontal="center" vertical="center" wrapText="1"/>
    </xf>
    <xf numFmtId="0" fontId="66" fillId="0" borderId="1" xfId="1387" applyFont="1" applyFill="1" applyBorder="1" applyAlignment="1">
      <alignment horizontal="center" vertical="center"/>
    </xf>
    <xf numFmtId="192" fontId="66" fillId="0" borderId="8" xfId="1387" quotePrefix="1" applyNumberFormat="1" applyFont="1" applyFill="1" applyBorder="1" applyAlignment="1">
      <alignment horizontal="center" vertical="center"/>
    </xf>
    <xf numFmtId="177" fontId="65" fillId="0" borderId="9" xfId="2" applyFont="1" applyFill="1" applyBorder="1" applyAlignment="1">
      <alignment horizontal="center" vertical="center"/>
    </xf>
    <xf numFmtId="0" fontId="65" fillId="0" borderId="2" xfId="0" applyFont="1" applyBorder="1" applyAlignment="1">
      <alignment vertical="center"/>
    </xf>
    <xf numFmtId="0" fontId="65" fillId="0" borderId="10" xfId="3" applyFont="1" applyFill="1" applyBorder="1" applyAlignment="1">
      <alignment horizontal="right" vertical="center"/>
    </xf>
    <xf numFmtId="0" fontId="65" fillId="0" borderId="0" xfId="0" applyFont="1" applyAlignment="1">
      <alignment vertical="center"/>
    </xf>
    <xf numFmtId="0" fontId="59" fillId="0" borderId="0" xfId="0" applyFont="1" applyFill="1" applyAlignment="1">
      <alignment vertical="center"/>
    </xf>
    <xf numFmtId="192" fontId="63" fillId="0" borderId="0" xfId="1387" applyNumberFormat="1" applyFont="1" applyFill="1" applyBorder="1" applyAlignment="1">
      <alignment horizontal="right" vertical="top"/>
    </xf>
    <xf numFmtId="192" fontId="63" fillId="0" borderId="0" xfId="1387" applyNumberFormat="1" applyFont="1" applyFill="1" applyBorder="1" applyAlignment="1">
      <alignment vertical="top"/>
    </xf>
    <xf numFmtId="192" fontId="63" fillId="0" borderId="0" xfId="1387" applyNumberFormat="1" applyFont="1" applyFill="1" applyBorder="1" applyAlignment="1">
      <alignment horizontal="left" vertical="top"/>
    </xf>
    <xf numFmtId="0" fontId="63" fillId="0" borderId="0" xfId="1388" applyFont="1" applyFill="1" applyBorder="1" applyAlignment="1">
      <alignment vertical="top"/>
    </xf>
    <xf numFmtId="177" fontId="63" fillId="0" borderId="0" xfId="2" applyFont="1" applyFill="1" applyBorder="1" applyAlignment="1">
      <alignment horizontal="left" vertical="top"/>
    </xf>
    <xf numFmtId="0" fontId="65" fillId="0" borderId="0" xfId="3" applyFont="1" applyFill="1" applyAlignment="1">
      <alignment horizontal="right"/>
    </xf>
    <xf numFmtId="0" fontId="63" fillId="0" borderId="0" xfId="3" applyFont="1" applyFill="1" applyBorder="1" applyAlignment="1"/>
    <xf numFmtId="177" fontId="59" fillId="0" borderId="0" xfId="2" applyFont="1" applyFill="1" applyBorder="1" applyAlignment="1">
      <alignment horizontal="left" vertical="top"/>
    </xf>
    <xf numFmtId="0" fontId="64" fillId="0" borderId="0" xfId="0" applyFont="1" applyAlignment="1">
      <alignment vertical="center"/>
    </xf>
    <xf numFmtId="0" fontId="53" fillId="0" borderId="1" xfId="0" applyFont="1" applyFill="1" applyBorder="1" applyAlignment="1">
      <alignment horizontal="centerContinuous" vertical="center"/>
    </xf>
    <xf numFmtId="0" fontId="53" fillId="0" borderId="20" xfId="0" applyFont="1" applyFill="1" applyBorder="1" applyAlignment="1">
      <alignment horizontal="centerContinuous" vertical="center" shrinkToFit="1"/>
    </xf>
    <xf numFmtId="0" fontId="53" fillId="0" borderId="21" xfId="0" applyFont="1" applyFill="1" applyBorder="1" applyAlignment="1">
      <alignment horizontal="centerContinuous" vertical="center" shrinkToFit="1"/>
    </xf>
    <xf numFmtId="0" fontId="53" fillId="0" borderId="6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right" vertical="center"/>
    </xf>
    <xf numFmtId="41" fontId="53" fillId="0" borderId="0" xfId="1" applyNumberFormat="1" applyFont="1" applyFill="1" applyBorder="1" applyAlignment="1">
      <alignment horizontal="right" vertical="center"/>
    </xf>
    <xf numFmtId="41" fontId="68" fillId="0" borderId="0" xfId="0" applyNumberFormat="1" applyFont="1" applyFill="1" applyBorder="1" applyAlignment="1">
      <alignment horizontal="right" vertical="center"/>
    </xf>
    <xf numFmtId="41" fontId="68" fillId="0" borderId="0" xfId="0" applyNumberFormat="1" applyFont="1" applyFill="1" applyAlignment="1">
      <alignment horizontal="right" vertical="center"/>
    </xf>
    <xf numFmtId="49" fontId="53" fillId="0" borderId="8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/>
    </xf>
    <xf numFmtId="177" fontId="53" fillId="0" borderId="9" xfId="2" applyFont="1" applyFill="1" applyBorder="1" applyAlignment="1">
      <alignment horizontal="center" vertical="center"/>
    </xf>
    <xf numFmtId="3" fontId="53" fillId="0" borderId="10" xfId="0" applyNumberFormat="1" applyFont="1" applyFill="1" applyBorder="1" applyAlignment="1">
      <alignment horizontal="right" vertical="center"/>
    </xf>
    <xf numFmtId="177" fontId="53" fillId="0" borderId="10" xfId="2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49" fontId="53" fillId="0" borderId="0" xfId="2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18" xfId="0" applyFont="1" applyFill="1" applyBorder="1" applyAlignment="1">
      <alignment horizontal="center" vertical="center"/>
    </xf>
    <xf numFmtId="177" fontId="53" fillId="0" borderId="18" xfId="2" applyFont="1" applyFill="1" applyBorder="1" applyAlignment="1">
      <alignment vertical="center"/>
    </xf>
    <xf numFmtId="41" fontId="53" fillId="0" borderId="0" xfId="0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center" vertical="center" wrapText="1" shrinkToFit="1"/>
    </xf>
    <xf numFmtId="177" fontId="53" fillId="0" borderId="2" xfId="2" applyFont="1" applyFill="1" applyBorder="1" applyAlignment="1">
      <alignment horizontal="center" vertical="center"/>
    </xf>
    <xf numFmtId="41" fontId="53" fillId="0" borderId="0" xfId="0" applyNumberFormat="1" applyFont="1" applyFill="1" applyAlignment="1">
      <alignment horizontal="right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Continuous" vertical="center" shrinkToFit="1"/>
    </xf>
    <xf numFmtId="0" fontId="53" fillId="0" borderId="12" xfId="0" applyFont="1" applyFill="1" applyBorder="1" applyAlignment="1">
      <alignment horizontal="centerContinuous" vertical="center"/>
    </xf>
    <xf numFmtId="0" fontId="53" fillId="0" borderId="18" xfId="0" applyFont="1" applyFill="1" applyBorder="1" applyAlignment="1">
      <alignment horizontal="centerContinuous" vertical="center"/>
    </xf>
    <xf numFmtId="0" fontId="53" fillId="0" borderId="7" xfId="0" applyFont="1" applyFill="1" applyBorder="1" applyAlignment="1">
      <alignment horizontal="centerContinuous" vertical="center"/>
    </xf>
    <xf numFmtId="0" fontId="53" fillId="0" borderId="22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wrapText="1"/>
    </xf>
    <xf numFmtId="0" fontId="53" fillId="0" borderId="15" xfId="0" applyFont="1" applyFill="1" applyBorder="1" applyAlignment="1">
      <alignment horizontal="centerContinuous" vertical="center" shrinkToFit="1"/>
    </xf>
    <xf numFmtId="0" fontId="53" fillId="0" borderId="16" xfId="0" applyFont="1" applyFill="1" applyBorder="1" applyAlignment="1">
      <alignment horizontal="centerContinuous" vertical="center" shrinkToFit="1"/>
    </xf>
    <xf numFmtId="0" fontId="53" fillId="0" borderId="23" xfId="0" applyFont="1" applyFill="1" applyBorder="1" applyAlignment="1">
      <alignment horizontal="left"/>
    </xf>
    <xf numFmtId="0" fontId="53" fillId="0" borderId="19" xfId="0" applyFont="1" applyFill="1" applyBorder="1" applyAlignment="1">
      <alignment horizontal="centerContinuous" vertical="center"/>
    </xf>
    <xf numFmtId="0" fontId="53" fillId="0" borderId="6" xfId="0" applyFont="1" applyFill="1" applyBorder="1" applyAlignment="1">
      <alignment horizontal="centerContinuous" vertical="center"/>
    </xf>
    <xf numFmtId="0" fontId="53" fillId="0" borderId="2" xfId="0" quotePrefix="1" applyFont="1" applyFill="1" applyBorder="1" applyAlignment="1">
      <alignment horizontal="center" vertical="center"/>
    </xf>
    <xf numFmtId="3" fontId="53" fillId="0" borderId="9" xfId="1" applyNumberFormat="1" applyFont="1" applyFill="1" applyBorder="1" applyAlignment="1">
      <alignment horizontal="right" vertical="center"/>
    </xf>
    <xf numFmtId="41" fontId="54" fillId="0" borderId="0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Continuous"/>
    </xf>
    <xf numFmtId="0" fontId="53" fillId="0" borderId="11" xfId="0" applyFont="1" applyFill="1" applyBorder="1" applyAlignment="1">
      <alignment horizontal="centerContinuous" vertical="center"/>
    </xf>
    <xf numFmtId="0" fontId="53" fillId="0" borderId="13" xfId="0" applyFont="1" applyFill="1" applyBorder="1" applyAlignment="1">
      <alignment horizontal="centerContinuous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0" xfId="0" quotePrefix="1" applyNumberFormat="1" applyFont="1" applyFill="1" applyBorder="1" applyAlignment="1">
      <alignment horizontal="center" vertical="center"/>
    </xf>
    <xf numFmtId="4" fontId="53" fillId="0" borderId="2" xfId="0" applyNumberFormat="1" applyFont="1" applyFill="1" applyBorder="1" applyAlignment="1">
      <alignment horizontal="right" vertical="center"/>
    </xf>
    <xf numFmtId="4" fontId="53" fillId="0" borderId="0" xfId="0" applyNumberFormat="1" applyFont="1" applyFill="1" applyAlignment="1">
      <alignment horizontal="right" vertical="center"/>
    </xf>
    <xf numFmtId="4" fontId="53" fillId="0" borderId="0" xfId="0" applyNumberFormat="1" applyFont="1" applyFill="1" applyAlignment="1">
      <alignment vertical="center"/>
    </xf>
    <xf numFmtId="3" fontId="53" fillId="0" borderId="9" xfId="0" applyNumberFormat="1" applyFont="1" applyFill="1" applyBorder="1" applyAlignment="1">
      <alignment horizontal="right" vertical="center"/>
    </xf>
    <xf numFmtId="179" fontId="53" fillId="0" borderId="1" xfId="0" applyNumberFormat="1" applyFont="1" applyFill="1" applyBorder="1" applyAlignment="1">
      <alignment horizontal="center" vertical="center"/>
    </xf>
    <xf numFmtId="0" fontId="53" fillId="0" borderId="0" xfId="0" quotePrefix="1" applyFont="1" applyFill="1" applyBorder="1" applyAlignment="1">
      <alignment horizontal="center" vertical="center"/>
    </xf>
    <xf numFmtId="0" fontId="0" fillId="0" borderId="0" xfId="0" applyFill="1"/>
    <xf numFmtId="0" fontId="53" fillId="0" borderId="0" xfId="0" applyFont="1" applyAlignment="1">
      <alignment horizontal="right" vertical="center"/>
    </xf>
    <xf numFmtId="41" fontId="54" fillId="0" borderId="2" xfId="0" applyNumberFormat="1" applyFont="1" applyBorder="1" applyAlignment="1">
      <alignment horizontal="right" vertical="center" shrinkToFit="1"/>
    </xf>
    <xf numFmtId="41" fontId="54" fillId="0" borderId="2" xfId="0" applyNumberFormat="1" applyFont="1" applyBorder="1" applyAlignment="1">
      <alignment horizontal="right" vertical="center"/>
    </xf>
    <xf numFmtId="0" fontId="54" fillId="0" borderId="9" xfId="0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 shrinkToFi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53" fillId="0" borderId="0" xfId="0" applyFont="1" applyAlignment="1">
      <alignment horizontal="right"/>
    </xf>
    <xf numFmtId="177" fontId="53" fillId="0" borderId="10" xfId="2" applyFont="1" applyBorder="1" applyAlignment="1">
      <alignment horizontal="center" vertical="center"/>
    </xf>
    <xf numFmtId="3" fontId="53" fillId="0" borderId="10" xfId="0" applyNumberFormat="1" applyFont="1" applyBorder="1" applyAlignment="1">
      <alignment horizontal="right" vertical="center"/>
    </xf>
    <xf numFmtId="177" fontId="53" fillId="0" borderId="9" xfId="2" applyFont="1" applyBorder="1" applyAlignment="1">
      <alignment horizontal="center" vertical="center"/>
    </xf>
    <xf numFmtId="0" fontId="53" fillId="0" borderId="8" xfId="2" applyNumberFormat="1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/>
    </xf>
    <xf numFmtId="41" fontId="53" fillId="0" borderId="0" xfId="0" quotePrefix="1" applyNumberFormat="1" applyFont="1" applyBorder="1" applyAlignment="1">
      <alignment horizontal="right" vertical="center"/>
    </xf>
    <xf numFmtId="0" fontId="53" fillId="0" borderId="1" xfId="2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right"/>
    </xf>
    <xf numFmtId="0" fontId="60" fillId="0" borderId="0" xfId="0" applyFont="1" applyFill="1" applyAlignment="1">
      <alignment horizontal="left" vertical="center"/>
    </xf>
    <xf numFmtId="0" fontId="52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right"/>
    </xf>
    <xf numFmtId="0" fontId="61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center"/>
    </xf>
    <xf numFmtId="0" fontId="61" fillId="0" borderId="0" xfId="3" applyFont="1" applyFill="1" applyBorder="1" applyAlignment="1">
      <alignment horizontal="centerContinuous"/>
    </xf>
    <xf numFmtId="177" fontId="60" fillId="0" borderId="0" xfId="2" applyFont="1" applyFill="1" applyBorder="1" applyAlignment="1">
      <alignment horizontal="center" vertical="center"/>
    </xf>
    <xf numFmtId="0" fontId="60" fillId="0" borderId="0" xfId="3" applyFont="1" applyFill="1" applyBorder="1" applyAlignment="1">
      <alignment horizontal="center" vertical="center"/>
    </xf>
    <xf numFmtId="177" fontId="60" fillId="0" borderId="2" xfId="2" applyFont="1" applyFill="1" applyBorder="1" applyAlignment="1">
      <alignment horizontal="center" vertical="center"/>
    </xf>
    <xf numFmtId="177" fontId="60" fillId="0" borderId="12" xfId="2" applyFont="1" applyFill="1" applyBorder="1" applyAlignment="1">
      <alignment horizontal="center" vertical="center"/>
    </xf>
    <xf numFmtId="0" fontId="60" fillId="0" borderId="0" xfId="1387" applyFont="1" applyFill="1"/>
    <xf numFmtId="9" fontId="60" fillId="0" borderId="0" xfId="777" applyFont="1" applyFill="1" applyAlignment="1">
      <alignment horizontal="right"/>
    </xf>
    <xf numFmtId="0" fontId="60" fillId="0" borderId="0" xfId="3" applyFont="1" applyFill="1" applyAlignment="1"/>
    <xf numFmtId="0" fontId="60" fillId="0" borderId="0" xfId="3" applyFont="1" applyFill="1" applyAlignment="1">
      <alignment horizontal="right"/>
    </xf>
    <xf numFmtId="0" fontId="60" fillId="0" borderId="0" xfId="1387" applyFont="1" applyFill="1" applyAlignment="1">
      <alignment horizontal="right"/>
    </xf>
    <xf numFmtId="0" fontId="60" fillId="0" borderId="0" xfId="3" applyFont="1" applyFill="1" applyBorder="1" applyAlignment="1">
      <alignment horizontal="left"/>
    </xf>
    <xf numFmtId="200" fontId="71" fillId="0" borderId="0" xfId="1387" applyNumberFormat="1" applyFont="1" applyFill="1" applyBorder="1" applyAlignment="1">
      <alignment horizontal="left"/>
    </xf>
    <xf numFmtId="200" fontId="54" fillId="0" borderId="0" xfId="1387" applyNumberFormat="1" applyFont="1" applyFill="1" applyBorder="1" applyAlignment="1">
      <alignment horizontal="left"/>
    </xf>
    <xf numFmtId="0" fontId="70" fillId="0" borderId="0" xfId="3" applyFont="1" applyFill="1" applyAlignment="1"/>
    <xf numFmtId="0" fontId="72" fillId="0" borderId="0" xfId="3" applyFont="1" applyFill="1" applyAlignment="1"/>
    <xf numFmtId="0" fontId="72" fillId="0" borderId="0" xfId="3" applyFont="1" applyFill="1" applyAlignment="1">
      <alignment horizontal="right"/>
    </xf>
    <xf numFmtId="0" fontId="72" fillId="0" borderId="0" xfId="3" applyFont="1" applyFill="1" applyAlignment="1">
      <alignment horizontal="center"/>
    </xf>
    <xf numFmtId="0" fontId="72" fillId="0" borderId="0" xfId="3" applyFont="1" applyFill="1" applyBorder="1" applyAlignment="1">
      <alignment horizontal="left"/>
    </xf>
    <xf numFmtId="0" fontId="61" fillId="0" borderId="0" xfId="3" applyFont="1" applyFill="1" applyAlignment="1"/>
    <xf numFmtId="0" fontId="52" fillId="0" borderId="0" xfId="3" applyFont="1" applyFill="1" applyAlignment="1">
      <alignment horizontal="left"/>
    </xf>
    <xf numFmtId="0" fontId="54" fillId="0" borderId="2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right" vertical="center"/>
    </xf>
    <xf numFmtId="41" fontId="53" fillId="0" borderId="1" xfId="0" applyNumberFormat="1" applyFont="1" applyBorder="1" applyAlignment="1">
      <alignment horizontal="right" vertical="center"/>
    </xf>
    <xf numFmtId="0" fontId="60" fillId="0" borderId="13" xfId="0" applyFont="1" applyFill="1" applyBorder="1" applyAlignment="1">
      <alignment horizontal="center" vertical="center" shrinkToFit="1"/>
    </xf>
    <xf numFmtId="178" fontId="60" fillId="0" borderId="0" xfId="0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61" fillId="0" borderId="23" xfId="0" applyFont="1" applyBorder="1"/>
    <xf numFmtId="177" fontId="70" fillId="0" borderId="2" xfId="2" applyFont="1" applyFill="1" applyBorder="1" applyAlignment="1">
      <alignment horizontal="right"/>
    </xf>
    <xf numFmtId="177" fontId="60" fillId="0" borderId="2" xfId="2" applyFont="1" applyFill="1" applyBorder="1" applyAlignment="1">
      <alignment horizontal="right" vertical="center"/>
    </xf>
    <xf numFmtId="0" fontId="60" fillId="0" borderId="9" xfId="1680" applyFont="1" applyFill="1" applyBorder="1"/>
    <xf numFmtId="0" fontId="61" fillId="0" borderId="0" xfId="0" applyFont="1" applyFill="1" applyAlignment="1">
      <alignment horizontal="centerContinuous"/>
    </xf>
    <xf numFmtId="0" fontId="60" fillId="0" borderId="0" xfId="0" applyFont="1" applyFill="1" applyAlignment="1">
      <alignment horizontal="right"/>
    </xf>
    <xf numFmtId="0" fontId="60" fillId="0" borderId="0" xfId="0" applyFont="1" applyFill="1" applyBorder="1" applyAlignment="1">
      <alignment horizontal="center" vertical="center"/>
    </xf>
    <xf numFmtId="0" fontId="60" fillId="0" borderId="0" xfId="1680" applyFont="1" applyFill="1" applyBorder="1" applyAlignment="1">
      <alignment vertical="center"/>
    </xf>
    <xf numFmtId="0" fontId="60" fillId="0" borderId="0" xfId="1680" applyFont="1" applyFill="1" applyBorder="1" applyAlignment="1">
      <alignment horizontal="right" vertical="center"/>
    </xf>
    <xf numFmtId="0" fontId="60" fillId="0" borderId="0" xfId="1680" applyFont="1" applyFill="1" applyAlignment="1">
      <alignment horizontal="right" vertical="center"/>
    </xf>
    <xf numFmtId="0" fontId="60" fillId="0" borderId="18" xfId="1680" applyFont="1" applyFill="1" applyBorder="1" applyAlignment="1">
      <alignment vertical="center"/>
    </xf>
    <xf numFmtId="0" fontId="60" fillId="0" borderId="0" xfId="1680" applyFont="1" applyFill="1" applyAlignment="1">
      <alignment vertical="center"/>
    </xf>
    <xf numFmtId="0" fontId="60" fillId="0" borderId="2" xfId="1680" applyFont="1" applyFill="1" applyBorder="1" applyAlignment="1"/>
    <xf numFmtId="0" fontId="60" fillId="0" borderId="11" xfId="0" applyFont="1" applyFill="1" applyBorder="1" applyAlignment="1">
      <alignment horizontal="center" vertical="center"/>
    </xf>
    <xf numFmtId="0" fontId="60" fillId="0" borderId="23" xfId="0" applyFont="1" applyFill="1" applyBorder="1" applyAlignment="1">
      <alignment horizontal="center"/>
    </xf>
    <xf numFmtId="0" fontId="61" fillId="0" borderId="23" xfId="0" applyFont="1" applyBorder="1" applyAlignment="1">
      <alignment horizontal="center"/>
    </xf>
    <xf numFmtId="178" fontId="52" fillId="0" borderId="23" xfId="0" applyNumberFormat="1" applyFont="1" applyFill="1" applyBorder="1" applyAlignment="1">
      <alignment horizontal="center" shrinkToFit="1"/>
    </xf>
    <xf numFmtId="0" fontId="60" fillId="0" borderId="2" xfId="1680" applyFont="1" applyFill="1" applyBorder="1" applyAlignment="1">
      <alignment horizontal="center"/>
    </xf>
    <xf numFmtId="3" fontId="60" fillId="0" borderId="2" xfId="1680" applyNumberFormat="1" applyFont="1" applyFill="1" applyBorder="1" applyAlignment="1">
      <alignment horizontal="center"/>
    </xf>
    <xf numFmtId="0" fontId="61" fillId="0" borderId="2" xfId="0" applyFont="1" applyBorder="1" applyAlignment="1">
      <alignment horizontal="center"/>
    </xf>
    <xf numFmtId="0" fontId="60" fillId="0" borderId="0" xfId="1680" applyFont="1" applyFill="1" applyAlignment="1">
      <alignment horizontal="center" vertical="center"/>
    </xf>
    <xf numFmtId="0" fontId="60" fillId="0" borderId="0" xfId="1680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/>
    </xf>
    <xf numFmtId="0" fontId="72" fillId="0" borderId="0" xfId="0" applyFont="1" applyFill="1" applyAlignment="1">
      <alignment horizontal="center"/>
    </xf>
    <xf numFmtId="0" fontId="61" fillId="0" borderId="0" xfId="0" applyFont="1" applyAlignment="1">
      <alignment horizontal="center" vertical="center"/>
    </xf>
    <xf numFmtId="0" fontId="61" fillId="0" borderId="0" xfId="0" applyFont="1" applyAlignment="1">
      <alignment horizontal="right" vertical="center"/>
    </xf>
    <xf numFmtId="0" fontId="60" fillId="0" borderId="0" xfId="0" quotePrefix="1" applyFont="1" applyFill="1" applyBorder="1" applyAlignment="1">
      <alignment horizontal="right" vertical="center"/>
    </xf>
    <xf numFmtId="0" fontId="72" fillId="0" borderId="0" xfId="0" applyFont="1" applyFill="1" applyBorder="1" applyAlignment="1">
      <alignment horizontal="right"/>
    </xf>
    <xf numFmtId="0" fontId="72" fillId="0" borderId="0" xfId="0" applyFont="1" applyFill="1" applyAlignment="1"/>
    <xf numFmtId="0" fontId="60" fillId="0" borderId="9" xfId="0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/>
    </xf>
    <xf numFmtId="178" fontId="60" fillId="0" borderId="13" xfId="0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right"/>
    </xf>
    <xf numFmtId="0" fontId="72" fillId="0" borderId="0" xfId="0" applyFont="1" applyFill="1"/>
    <xf numFmtId="0" fontId="52" fillId="0" borderId="0" xfId="0" applyFont="1" applyFill="1" applyAlignment="1"/>
    <xf numFmtId="0" fontId="60" fillId="0" borderId="13" xfId="0" applyFont="1" applyFill="1" applyBorder="1" applyAlignment="1">
      <alignment horizontal="center" vertical="center"/>
    </xf>
    <xf numFmtId="0" fontId="60" fillId="0" borderId="8" xfId="0" applyFont="1" applyFill="1" applyBorder="1" applyAlignment="1">
      <alignment horizontal="center" vertical="center"/>
    </xf>
    <xf numFmtId="0" fontId="60" fillId="0" borderId="7" xfId="0" applyFont="1" applyFill="1" applyBorder="1" applyAlignment="1">
      <alignment horizontal="center" vertical="center"/>
    </xf>
    <xf numFmtId="0" fontId="60" fillId="0" borderId="6" xfId="0" applyFont="1" applyFill="1" applyBorder="1" applyAlignment="1">
      <alignment horizontal="center" vertical="center"/>
    </xf>
    <xf numFmtId="0" fontId="60" fillId="0" borderId="12" xfId="0" applyFont="1" applyFill="1" applyBorder="1" applyAlignment="1">
      <alignment horizontal="center" vertical="center"/>
    </xf>
    <xf numFmtId="0" fontId="60" fillId="0" borderId="18" xfId="0" applyFont="1" applyFill="1" applyBorder="1" applyAlignment="1">
      <alignment horizontal="center" vertical="center"/>
    </xf>
    <xf numFmtId="0" fontId="60" fillId="0" borderId="6" xfId="0" applyFont="1" applyFill="1" applyBorder="1" applyAlignment="1">
      <alignment horizontal="center" vertical="center" shrinkToFit="1"/>
    </xf>
    <xf numFmtId="0" fontId="60" fillId="0" borderId="3" xfId="0" applyFont="1" applyFill="1" applyBorder="1" applyAlignment="1">
      <alignment horizontal="center" vertical="center"/>
    </xf>
    <xf numFmtId="177" fontId="60" fillId="0" borderId="0" xfId="2" applyFont="1" applyFill="1" applyBorder="1" applyAlignment="1">
      <alignment horizontal="right" vertical="center"/>
    </xf>
    <xf numFmtId="0" fontId="60" fillId="0" borderId="15" xfId="0" applyFont="1" applyFill="1" applyBorder="1" applyAlignment="1">
      <alignment horizontal="centerContinuous" vertical="center"/>
    </xf>
    <xf numFmtId="0" fontId="60" fillId="0" borderId="2" xfId="0" applyFont="1" applyFill="1" applyBorder="1" applyAlignment="1">
      <alignment horizontal="centerContinuous" vertical="center"/>
    </xf>
    <xf numFmtId="0" fontId="60" fillId="0" borderId="4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right"/>
    </xf>
    <xf numFmtId="0" fontId="60" fillId="0" borderId="23" xfId="0" applyFont="1" applyFill="1" applyBorder="1" applyAlignment="1">
      <alignment horizontal="right"/>
    </xf>
    <xf numFmtId="0" fontId="60" fillId="0" borderId="0" xfId="0" applyFont="1" applyFill="1" applyBorder="1"/>
    <xf numFmtId="0" fontId="60" fillId="0" borderId="23" xfId="0" applyFont="1" applyFill="1" applyBorder="1"/>
    <xf numFmtId="0" fontId="52" fillId="0" borderId="0" xfId="0" applyFont="1" applyFill="1" applyBorder="1" applyAlignment="1">
      <alignment horizontal="right"/>
    </xf>
    <xf numFmtId="0" fontId="52" fillId="0" borderId="0" xfId="0" applyFont="1" applyFill="1" applyAlignment="1">
      <alignment horizontal="right"/>
    </xf>
    <xf numFmtId="0" fontId="52" fillId="0" borderId="0" xfId="0" applyFont="1" applyFill="1" applyAlignment="1">
      <alignment horizontal="left"/>
    </xf>
    <xf numFmtId="0" fontId="53" fillId="0" borderId="18" xfId="0" applyFont="1" applyBorder="1" applyAlignment="1">
      <alignment vertical="center"/>
    </xf>
    <xf numFmtId="191" fontId="53" fillId="0" borderId="0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90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/>
    </xf>
    <xf numFmtId="0" fontId="53" fillId="0" borderId="1" xfId="2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right" vertical="center"/>
    </xf>
    <xf numFmtId="41" fontId="53" fillId="0" borderId="2" xfId="0" applyNumberFormat="1" applyFont="1" applyFill="1" applyBorder="1" applyAlignment="1">
      <alignment horizontal="center" vertical="center"/>
    </xf>
    <xf numFmtId="0" fontId="53" fillId="0" borderId="9" xfId="2" applyNumberFormat="1" applyFont="1" applyFill="1" applyBorder="1" applyAlignment="1">
      <alignment horizontal="centerContinuous" vertical="center" wrapText="1"/>
    </xf>
    <xf numFmtId="41" fontId="53" fillId="0" borderId="1" xfId="0" applyNumberFormat="1" applyFont="1" applyFill="1" applyBorder="1" applyAlignment="1">
      <alignment horizontal="center" vertical="center"/>
    </xf>
    <xf numFmtId="41" fontId="53" fillId="0" borderId="9" xfId="0" applyNumberFormat="1" applyFont="1" applyFill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0" fontId="53" fillId="0" borderId="0" xfId="0" applyNumberFormat="1" applyFont="1" applyFill="1" applyBorder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1" fillId="0" borderId="0" xfId="2500" applyAlignment="1">
      <alignment horizontal="right" vertical="center"/>
    </xf>
    <xf numFmtId="0" fontId="76" fillId="0" borderId="0" xfId="1680" applyFont="1" applyFill="1" applyAlignment="1" applyProtection="1">
      <alignment horizontal="right"/>
    </xf>
    <xf numFmtId="0" fontId="75" fillId="0" borderId="0" xfId="3" applyFont="1" applyFill="1" applyAlignment="1"/>
    <xf numFmtId="0" fontId="75" fillId="0" borderId="0" xfId="3" applyFont="1" applyFill="1" applyAlignment="1"/>
    <xf numFmtId="0" fontId="75" fillId="0" borderId="0" xfId="3" applyFont="1" applyFill="1" applyAlignment="1"/>
    <xf numFmtId="0" fontId="76" fillId="0" borderId="0" xfId="1680" applyFont="1" applyFill="1" applyAlignment="1" applyProtection="1">
      <alignment horizontal="right"/>
    </xf>
    <xf numFmtId="0" fontId="76" fillId="0" borderId="0" xfId="1680" applyFont="1" applyFill="1" applyAlignment="1" applyProtection="1">
      <alignment horizontal="right"/>
    </xf>
    <xf numFmtId="0" fontId="54" fillId="0" borderId="0" xfId="0" applyFont="1" applyFill="1" applyBorder="1" applyAlignment="1">
      <alignment horizontal="right" vertical="center"/>
    </xf>
    <xf numFmtId="0" fontId="52" fillId="0" borderId="0" xfId="0" applyFont="1" applyBorder="1" applyAlignment="1">
      <alignment vertical="center"/>
    </xf>
    <xf numFmtId="0" fontId="53" fillId="0" borderId="23" xfId="3" applyFont="1" applyFill="1" applyBorder="1"/>
    <xf numFmtId="0" fontId="53" fillId="0" borderId="23" xfId="3" applyFont="1" applyFill="1" applyBorder="1" applyAlignment="1">
      <alignment horizontal="right"/>
    </xf>
    <xf numFmtId="0" fontId="53" fillId="0" borderId="23" xfId="3" applyFont="1" applyFill="1" applyBorder="1" applyAlignment="1">
      <alignment horizontal="center" vertical="top"/>
    </xf>
    <xf numFmtId="0" fontId="77" fillId="0" borderId="0" xfId="0" applyFont="1" applyFill="1"/>
    <xf numFmtId="177" fontId="53" fillId="0" borderId="0" xfId="2" applyFont="1" applyFill="1" applyBorder="1" applyAlignment="1">
      <alignment horizontal="center" vertical="center"/>
    </xf>
    <xf numFmtId="0" fontId="53" fillId="0" borderId="5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 shrinkToFit="1"/>
    </xf>
    <xf numFmtId="0" fontId="53" fillId="0" borderId="17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/>
    </xf>
    <xf numFmtId="177" fontId="53" fillId="0" borderId="5" xfId="2" applyFont="1" applyFill="1" applyBorder="1" applyAlignment="1">
      <alignment horizontal="left" vertical="center"/>
    </xf>
    <xf numFmtId="177" fontId="53" fillId="0" borderId="8" xfId="2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/>
    </xf>
    <xf numFmtId="177" fontId="53" fillId="0" borderId="3" xfId="2" applyFont="1" applyFill="1" applyBorder="1" applyAlignment="1">
      <alignment horizontal="center" vertical="center" shrinkToFit="1"/>
    </xf>
    <xf numFmtId="177" fontId="53" fillId="0" borderId="3" xfId="2" applyFont="1" applyFill="1" applyBorder="1" applyAlignment="1">
      <alignment horizontal="center" vertical="center"/>
    </xf>
    <xf numFmtId="0" fontId="53" fillId="0" borderId="3" xfId="3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 wrapText="1" shrinkToFit="1"/>
    </xf>
    <xf numFmtId="0" fontId="53" fillId="0" borderId="3" xfId="3" applyFont="1" applyFill="1" applyBorder="1" applyAlignment="1">
      <alignment horizontal="center" vertical="center" shrinkToFit="1"/>
    </xf>
    <xf numFmtId="177" fontId="53" fillId="0" borderId="13" xfId="2" applyFont="1" applyFill="1" applyBorder="1" applyAlignment="1">
      <alignment horizontal="center" vertical="center"/>
    </xf>
    <xf numFmtId="177" fontId="53" fillId="0" borderId="13" xfId="2" applyFont="1" applyFill="1" applyBorder="1" applyAlignment="1">
      <alignment horizontal="center" vertical="center" wrapText="1" shrinkToFit="1"/>
    </xf>
    <xf numFmtId="177" fontId="53" fillId="0" borderId="13" xfId="2" applyFont="1" applyFill="1" applyBorder="1" applyAlignment="1">
      <alignment horizontal="center" vertical="center" shrinkToFit="1"/>
    </xf>
    <xf numFmtId="0" fontId="53" fillId="0" borderId="13" xfId="3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left" vertical="center"/>
    </xf>
    <xf numFmtId="177" fontId="53" fillId="0" borderId="12" xfId="2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centerContinuous" vertical="center"/>
    </xf>
    <xf numFmtId="0" fontId="53" fillId="0" borderId="0" xfId="3" applyFont="1" applyFill="1" applyBorder="1" applyAlignment="1">
      <alignment horizontal="center" vertical="center" wrapText="1"/>
    </xf>
    <xf numFmtId="177" fontId="53" fillId="0" borderId="8" xfId="2" applyFont="1" applyFill="1" applyBorder="1" applyAlignment="1">
      <alignment horizontal="left" vertical="center"/>
    </xf>
    <xf numFmtId="0" fontId="53" fillId="0" borderId="1" xfId="3" quotePrefix="1" applyFont="1" applyFill="1" applyBorder="1" applyAlignment="1">
      <alignment horizontal="center" vertical="center"/>
    </xf>
    <xf numFmtId="201" fontId="53" fillId="0" borderId="8" xfId="2" quotePrefix="1" applyNumberFormat="1" applyFont="1" applyFill="1" applyBorder="1" applyAlignment="1">
      <alignment horizontal="right" vertical="center"/>
    </xf>
    <xf numFmtId="203" fontId="53" fillId="0" borderId="0" xfId="3" applyNumberFormat="1" applyFont="1" applyFill="1" applyBorder="1" applyAlignment="1">
      <alignment horizontal="right" vertical="center" wrapText="1"/>
    </xf>
    <xf numFmtId="201" fontId="53" fillId="0" borderId="0" xfId="3" applyNumberFormat="1" applyFont="1" applyFill="1" applyBorder="1" applyAlignment="1">
      <alignment horizontal="right" vertical="center"/>
    </xf>
    <xf numFmtId="0" fontId="53" fillId="0" borderId="8" xfId="3" quotePrefix="1" applyFont="1" applyFill="1" applyBorder="1" applyAlignment="1">
      <alignment horizontal="center" vertical="center"/>
    </xf>
    <xf numFmtId="0" fontId="77" fillId="0" borderId="0" xfId="0" applyFont="1" applyFill="1" applyAlignment="1">
      <alignment vertical="center"/>
    </xf>
    <xf numFmtId="0" fontId="78" fillId="0" borderId="0" xfId="0" applyFont="1" applyFill="1" applyAlignment="1">
      <alignment vertical="center"/>
    </xf>
    <xf numFmtId="0" fontId="54" fillId="0" borderId="9" xfId="3" quotePrefix="1" applyFont="1" applyFill="1" applyBorder="1" applyAlignment="1">
      <alignment horizontal="center" vertical="center"/>
    </xf>
    <xf numFmtId="201" fontId="53" fillId="0" borderId="2" xfId="2" quotePrefix="1" applyNumberFormat="1" applyFont="1" applyFill="1" applyBorder="1" applyAlignment="1">
      <alignment horizontal="right" vertical="top"/>
    </xf>
    <xf numFmtId="203" fontId="53" fillId="0" borderId="2" xfId="3" applyNumberFormat="1" applyFont="1" applyFill="1" applyBorder="1" applyAlignment="1">
      <alignment horizontal="right" vertical="top" wrapText="1"/>
    </xf>
    <xf numFmtId="201" fontId="53" fillId="0" borderId="2" xfId="3" applyNumberFormat="1" applyFont="1" applyFill="1" applyBorder="1" applyAlignment="1">
      <alignment horizontal="right" vertical="top"/>
    </xf>
    <xf numFmtId="203" fontId="53" fillId="0" borderId="9" xfId="3" applyNumberFormat="1" applyFont="1" applyFill="1" applyBorder="1" applyAlignment="1">
      <alignment horizontal="right" vertical="top" wrapText="1"/>
    </xf>
    <xf numFmtId="0" fontId="54" fillId="0" borderId="2" xfId="3" quotePrefix="1" applyFont="1" applyFill="1" applyBorder="1" applyAlignment="1">
      <alignment horizontal="center" vertical="center"/>
    </xf>
    <xf numFmtId="0" fontId="53" fillId="0" borderId="0" xfId="3" applyFont="1" applyFill="1" applyAlignment="1"/>
    <xf numFmtId="201" fontId="53" fillId="0" borderId="0" xfId="2" quotePrefix="1" applyNumberFormat="1" applyFont="1" applyFill="1" applyBorder="1" applyAlignment="1">
      <alignment horizontal="right" vertical="top"/>
    </xf>
    <xf numFmtId="203" fontId="53" fillId="0" borderId="0" xfId="3" applyNumberFormat="1" applyFont="1" applyFill="1" applyBorder="1" applyAlignment="1">
      <alignment horizontal="right" vertical="top" wrapText="1"/>
    </xf>
    <xf numFmtId="201" fontId="53" fillId="0" borderId="0" xfId="3" applyNumberFormat="1" applyFont="1" applyFill="1" applyBorder="1" applyAlignment="1">
      <alignment horizontal="right" vertical="top"/>
    </xf>
    <xf numFmtId="0" fontId="79" fillId="0" borderId="0" xfId="2500" applyFont="1" applyAlignment="1">
      <alignment horizontal="right" vertical="center"/>
    </xf>
    <xf numFmtId="0" fontId="53" fillId="0" borderId="0" xfId="1387" applyFont="1" applyFill="1"/>
    <xf numFmtId="9" fontId="53" fillId="0" borderId="0" xfId="777" applyFont="1" applyFill="1" applyAlignment="1">
      <alignment horizontal="right"/>
    </xf>
    <xf numFmtId="0" fontId="53" fillId="0" borderId="0" xfId="3" applyFont="1" applyFill="1" applyAlignment="1">
      <alignment horizontal="right"/>
    </xf>
    <xf numFmtId="0" fontId="59" fillId="0" borderId="0" xfId="1387" applyFont="1" applyFill="1" applyBorder="1"/>
    <xf numFmtId="9" fontId="59" fillId="0" borderId="0" xfId="777" applyFont="1" applyFill="1" applyAlignment="1">
      <alignment horizontal="right"/>
    </xf>
    <xf numFmtId="0" fontId="59" fillId="0" borderId="0" xfId="3" applyFont="1" applyFill="1" applyAlignment="1"/>
    <xf numFmtId="0" fontId="59" fillId="0" borderId="0" xfId="3" applyFont="1" applyFill="1" applyAlignment="1">
      <alignment horizontal="right"/>
    </xf>
    <xf numFmtId="0" fontId="59" fillId="0" borderId="0" xfId="1387" applyFont="1" applyFill="1" applyAlignment="1">
      <alignment horizontal="right"/>
    </xf>
    <xf numFmtId="0" fontId="80" fillId="0" borderId="0" xfId="0" applyFont="1" applyFill="1"/>
    <xf numFmtId="0" fontId="81" fillId="0" borderId="0" xfId="3" applyFont="1" applyFill="1" applyAlignment="1"/>
    <xf numFmtId="0" fontId="81" fillId="0" borderId="0" xfId="3" applyFont="1" applyFill="1" applyAlignment="1">
      <alignment horizontal="center"/>
    </xf>
    <xf numFmtId="0" fontId="81" fillId="0" borderId="0" xfId="3" applyFont="1" applyFill="1" applyBorder="1" applyAlignment="1">
      <alignment horizontal="left"/>
    </xf>
    <xf numFmtId="0" fontId="82" fillId="0" borderId="0" xfId="0" applyFont="1" applyFill="1"/>
    <xf numFmtId="0" fontId="81" fillId="0" borderId="0" xfId="3" applyFont="1" applyFill="1" applyAlignment="1">
      <alignment horizontal="right"/>
    </xf>
    <xf numFmtId="200" fontId="52" fillId="0" borderId="0" xfId="1387" applyNumberFormat="1" applyFont="1" applyFill="1" applyBorder="1" applyAlignment="1">
      <alignment horizontal="left"/>
    </xf>
    <xf numFmtId="201" fontId="81" fillId="0" borderId="0" xfId="3" applyNumberFormat="1" applyFont="1" applyFill="1" applyAlignment="1"/>
    <xf numFmtId="0" fontId="81" fillId="0" borderId="0" xfId="1387" applyFont="1" applyFill="1" applyBorder="1"/>
    <xf numFmtId="0" fontId="83" fillId="0" borderId="0" xfId="3" applyFont="1" applyFill="1" applyAlignment="1"/>
    <xf numFmtId="0" fontId="84" fillId="0" borderId="0" xfId="0" applyFont="1" applyFill="1" applyBorder="1" applyAlignment="1">
      <alignment vertical="center" shrinkToFit="1"/>
    </xf>
    <xf numFmtId="0" fontId="53" fillId="0" borderId="0" xfId="3" applyFont="1" applyFill="1" applyBorder="1" applyAlignment="1">
      <alignment horizontal="center" vertical="top"/>
    </xf>
    <xf numFmtId="0" fontId="53" fillId="0" borderId="0" xfId="3" applyFont="1" applyFill="1" applyAlignment="1">
      <alignment horizontal="center"/>
    </xf>
    <xf numFmtId="0" fontId="53" fillId="0" borderId="0" xfId="3" applyFont="1" applyFill="1" applyBorder="1" applyAlignment="1">
      <alignment horizontal="left"/>
    </xf>
    <xf numFmtId="0" fontId="53" fillId="0" borderId="17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Continuous" vertical="center"/>
    </xf>
    <xf numFmtId="0" fontId="53" fillId="0" borderId="4" xfId="3" applyFont="1" applyFill="1" applyBorder="1" applyAlignment="1">
      <alignment horizontal="centerContinuous" vertical="center"/>
    </xf>
    <xf numFmtId="177" fontId="53" fillId="0" borderId="17" xfId="2" applyFont="1" applyFill="1" applyBorder="1" applyAlignment="1">
      <alignment horizontal="left" vertical="center"/>
    </xf>
    <xf numFmtId="177" fontId="53" fillId="0" borderId="3" xfId="2" applyFont="1" applyFill="1" applyBorder="1" applyAlignment="1">
      <alignment vertical="center" shrinkToFit="1"/>
    </xf>
    <xf numFmtId="177" fontId="53" fillId="0" borderId="0" xfId="2" applyFont="1" applyFill="1" applyBorder="1" applyAlignment="1">
      <alignment horizontal="center" vertical="center" shrinkToFit="1"/>
    </xf>
    <xf numFmtId="177" fontId="53" fillId="0" borderId="8" xfId="2" applyFont="1" applyFill="1" applyBorder="1" applyAlignment="1">
      <alignment horizontal="centerContinuous" vertical="center"/>
    </xf>
    <xf numFmtId="177" fontId="53" fillId="0" borderId="3" xfId="2" applyFont="1" applyFill="1" applyBorder="1" applyAlignment="1">
      <alignment horizontal="centerContinuous" vertical="center"/>
    </xf>
    <xf numFmtId="177" fontId="53" fillId="0" borderId="8" xfId="2" quotePrefix="1" applyFont="1" applyFill="1" applyBorder="1" applyAlignment="1">
      <alignment horizontal="center" vertical="center" shrinkToFit="1"/>
    </xf>
    <xf numFmtId="177" fontId="53" fillId="0" borderId="3" xfId="2" quotePrefix="1" applyFont="1" applyFill="1" applyBorder="1" applyAlignment="1">
      <alignment horizontal="center" vertical="center" shrinkToFit="1"/>
    </xf>
    <xf numFmtId="0" fontId="53" fillId="0" borderId="3" xfId="3" quotePrefix="1" applyFont="1" applyFill="1" applyBorder="1" applyAlignment="1">
      <alignment horizontal="center" vertical="center" shrinkToFit="1"/>
    </xf>
    <xf numFmtId="177" fontId="53" fillId="0" borderId="0" xfId="2" quotePrefix="1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vertical="center" shrinkToFit="1"/>
    </xf>
    <xf numFmtId="177" fontId="53" fillId="0" borderId="2" xfId="2" applyFont="1" applyFill="1" applyBorder="1" applyAlignment="1">
      <alignment vertical="center" shrinkToFit="1"/>
    </xf>
    <xf numFmtId="177" fontId="53" fillId="0" borderId="10" xfId="2" applyFont="1" applyFill="1" applyBorder="1" applyAlignment="1">
      <alignment horizontal="centerContinuous" vertical="center"/>
    </xf>
    <xf numFmtId="177" fontId="53" fillId="0" borderId="13" xfId="2" applyFont="1" applyFill="1" applyBorder="1" applyAlignment="1">
      <alignment horizontal="centerContinuous" vertical="center"/>
    </xf>
    <xf numFmtId="177" fontId="53" fillId="0" borderId="2" xfId="2" applyFont="1" applyFill="1" applyBorder="1" applyAlignment="1">
      <alignment horizontal="left" vertical="center"/>
    </xf>
    <xf numFmtId="177" fontId="53" fillId="0" borderId="18" xfId="2" applyFont="1" applyFill="1" applyBorder="1" applyAlignment="1">
      <alignment horizontal="centerContinuous" vertical="center"/>
    </xf>
    <xf numFmtId="0" fontId="53" fillId="0" borderId="0" xfId="3" applyFont="1" applyFill="1" applyAlignment="1">
      <alignment vertical="center"/>
    </xf>
    <xf numFmtId="0" fontId="53" fillId="0" borderId="0" xfId="3" applyFont="1" applyFill="1" applyAlignment="1">
      <alignment horizontal="center" vertical="center"/>
    </xf>
    <xf numFmtId="0" fontId="53" fillId="0" borderId="0" xfId="3" applyFont="1" applyFill="1" applyBorder="1" applyAlignment="1">
      <alignment horizontal="left" vertical="center"/>
    </xf>
    <xf numFmtId="0" fontId="54" fillId="0" borderId="0" xfId="3" applyFont="1" applyFill="1" applyAlignment="1">
      <alignment vertical="center"/>
    </xf>
    <xf numFmtId="0" fontId="54" fillId="0" borderId="0" xfId="3" applyFont="1" applyFill="1" applyAlignment="1">
      <alignment horizontal="center" vertical="center"/>
    </xf>
    <xf numFmtId="0" fontId="54" fillId="0" borderId="0" xfId="3" applyFont="1" applyFill="1" applyBorder="1" applyAlignment="1">
      <alignment horizontal="left" vertical="center"/>
    </xf>
    <xf numFmtId="201" fontId="54" fillId="0" borderId="2" xfId="2" quotePrefix="1" applyNumberFormat="1" applyFont="1" applyFill="1" applyBorder="1" applyAlignment="1">
      <alignment horizontal="right" vertical="center"/>
    </xf>
    <xf numFmtId="201" fontId="54" fillId="0" borderId="9" xfId="2" quotePrefix="1" applyNumberFormat="1" applyFont="1" applyFill="1" applyBorder="1" applyAlignment="1">
      <alignment horizontal="right" vertical="center"/>
    </xf>
    <xf numFmtId="0" fontId="53" fillId="0" borderId="0" xfId="1387" applyFont="1" applyFill="1" applyAlignment="1">
      <alignment horizontal="right"/>
    </xf>
    <xf numFmtId="0" fontId="53" fillId="0" borderId="0" xfId="3" quotePrefix="1" applyFont="1" applyFill="1" applyAlignment="1"/>
    <xf numFmtId="201" fontId="53" fillId="0" borderId="0" xfId="3" applyNumberFormat="1" applyFont="1" applyFill="1" applyAlignment="1"/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0" borderId="1" xfId="2" quotePrefix="1" applyNumberFormat="1" applyFont="1" applyFill="1" applyBorder="1" applyAlignment="1">
      <alignment horizontal="center" vertical="center"/>
    </xf>
    <xf numFmtId="0" fontId="53" fillId="0" borderId="8" xfId="2" quotePrefix="1" applyNumberFormat="1" applyFont="1" applyFill="1" applyBorder="1" applyAlignment="1">
      <alignment horizontal="center" vertical="center"/>
    </xf>
    <xf numFmtId="190" fontId="53" fillId="0" borderId="0" xfId="0" applyNumberFormat="1" applyFont="1" applyFill="1" applyBorder="1" applyAlignment="1">
      <alignment horizontal="center" vertical="center"/>
    </xf>
    <xf numFmtId="202" fontId="53" fillId="0" borderId="0" xfId="1387" applyNumberFormat="1" applyFont="1" applyFill="1" applyAlignment="1">
      <alignment horizontal="center" vertical="center"/>
    </xf>
    <xf numFmtId="201" fontId="53" fillId="0" borderId="0" xfId="1387" applyNumberFormat="1" applyFont="1" applyFill="1" applyAlignment="1">
      <alignment horizontal="center" vertical="center"/>
    </xf>
    <xf numFmtId="0" fontId="59" fillId="0" borderId="1" xfId="1387" applyFont="1" applyFill="1" applyBorder="1" applyAlignment="1">
      <alignment horizontal="center" vertical="center"/>
    </xf>
    <xf numFmtId="192" fontId="59" fillId="0" borderId="0" xfId="1387" applyNumberFormat="1" applyFont="1" applyFill="1" applyBorder="1" applyAlignment="1">
      <alignment horizontal="right" vertical="center"/>
    </xf>
    <xf numFmtId="192" fontId="59" fillId="0" borderId="1" xfId="1387" applyNumberFormat="1" applyFont="1" applyFill="1" applyBorder="1" applyAlignment="1">
      <alignment horizontal="right" vertical="center"/>
    </xf>
    <xf numFmtId="192" fontId="59" fillId="0" borderId="8" xfId="1387" quotePrefix="1" applyNumberFormat="1" applyFont="1" applyFill="1" applyBorder="1" applyAlignment="1">
      <alignment horizontal="center" vertical="center"/>
    </xf>
    <xf numFmtId="0" fontId="59" fillId="0" borderId="0" xfId="0" applyFont="1" applyFill="1"/>
    <xf numFmtId="191" fontId="53" fillId="0" borderId="0" xfId="2562" applyNumberFormat="1" applyFont="1" applyFill="1" applyBorder="1" applyAlignment="1">
      <alignment horizontal="right" vertical="center"/>
    </xf>
    <xf numFmtId="3" fontId="53" fillId="0" borderId="1" xfId="1" applyNumberFormat="1" applyFont="1" applyFill="1" applyBorder="1" applyAlignment="1">
      <alignment horizontal="right" vertical="center"/>
    </xf>
    <xf numFmtId="201" fontId="53" fillId="0" borderId="0" xfId="2" quotePrefix="1" applyNumberFormat="1" applyFont="1" applyFill="1" applyBorder="1" applyAlignment="1">
      <alignment horizontal="right" vertical="center"/>
    </xf>
    <xf numFmtId="0" fontId="53" fillId="0" borderId="0" xfId="3" quotePrefix="1" applyFont="1" applyFill="1" applyBorder="1" applyAlignment="1">
      <alignment horizontal="center" vertical="center"/>
    </xf>
    <xf numFmtId="203" fontId="53" fillId="0" borderId="1" xfId="3" applyNumberFormat="1" applyFont="1" applyFill="1" applyBorder="1" applyAlignment="1">
      <alignment horizontal="right" vertical="center" wrapText="1"/>
    </xf>
    <xf numFmtId="201" fontId="53" fillId="0" borderId="1" xfId="2" quotePrefix="1" applyNumberFormat="1" applyFont="1" applyFill="1" applyBorder="1" applyAlignment="1">
      <alignment horizontal="right" vertical="center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1" xfId="0" applyNumberFormat="1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65" fillId="0" borderId="19" xfId="734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41" fontId="53" fillId="0" borderId="1" xfId="0" applyNumberFormat="1" applyFont="1" applyFill="1" applyBorder="1" applyAlignment="1">
      <alignment horizontal="right" vertical="center" wrapText="1"/>
    </xf>
    <xf numFmtId="41" fontId="53" fillId="0" borderId="0" xfId="0" quotePrefix="1" applyNumberFormat="1" applyFont="1" applyFill="1" applyBorder="1" applyAlignment="1">
      <alignment horizontal="right" vertical="center"/>
    </xf>
    <xf numFmtId="41" fontId="53" fillId="0" borderId="1" xfId="0" applyNumberFormat="1" applyFont="1" applyFill="1" applyBorder="1" applyAlignment="1">
      <alignment horizontal="right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190" fontId="53" fillId="0" borderId="0" xfId="0" quotePrefix="1" applyNumberFormat="1" applyFont="1" applyFill="1" applyBorder="1" applyAlignment="1">
      <alignment horizontal="center" vertical="center"/>
    </xf>
    <xf numFmtId="178" fontId="52" fillId="0" borderId="0" xfId="0" applyNumberFormat="1" applyFont="1" applyFill="1" applyAlignment="1"/>
    <xf numFmtId="0" fontId="73" fillId="0" borderId="0" xfId="0" applyFont="1" applyFill="1" applyAlignment="1"/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4" fillId="0" borderId="1" xfId="0" quotePrefix="1" applyFont="1" applyFill="1" applyBorder="1" applyAlignment="1">
      <alignment horizontal="center" vertical="center"/>
    </xf>
    <xf numFmtId="190" fontId="54" fillId="0" borderId="0" xfId="0" applyNumberFormat="1" applyFont="1" applyFill="1" applyBorder="1" applyAlignment="1">
      <alignment horizontal="center" vertical="center"/>
    </xf>
    <xf numFmtId="190" fontId="54" fillId="0" borderId="0" xfId="0" quotePrefix="1" applyNumberFormat="1" applyFont="1" applyFill="1" applyBorder="1" applyAlignment="1">
      <alignment horizontal="center" vertical="center"/>
    </xf>
    <xf numFmtId="0" fontId="54" fillId="0" borderId="8" xfId="0" quotePrefix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186" fontId="54" fillId="0" borderId="0" xfId="0" applyNumberFormat="1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horizontal="center" vertical="center" wrapText="1"/>
    </xf>
    <xf numFmtId="188" fontId="53" fillId="0" borderId="0" xfId="0" applyNumberFormat="1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41" fontId="54" fillId="0" borderId="0" xfId="0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41" fontId="53" fillId="0" borderId="0" xfId="0" quotePrefix="1" applyNumberFormat="1" applyFont="1" applyFill="1" applyBorder="1" applyAlignment="1">
      <alignment horizontal="center" vertical="center"/>
    </xf>
    <xf numFmtId="0" fontId="54" fillId="0" borderId="1" xfId="2" quotePrefix="1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" vertical="center"/>
    </xf>
    <xf numFmtId="0" fontId="53" fillId="0" borderId="1" xfId="2" applyNumberFormat="1" applyFont="1" applyFill="1" applyBorder="1" applyAlignment="1">
      <alignment horizontal="centerContinuous" vertical="center" wrapText="1"/>
    </xf>
    <xf numFmtId="180" fontId="53" fillId="0" borderId="8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Border="1" applyAlignment="1">
      <alignment horizontal="center" vertical="center"/>
    </xf>
    <xf numFmtId="0" fontId="53" fillId="0" borderId="0" xfId="2" applyNumberFormat="1" applyFont="1" applyFill="1" applyBorder="1" applyAlignment="1">
      <alignment horizontal="centerContinuous" vertical="center" wrapText="1"/>
    </xf>
    <xf numFmtId="0" fontId="53" fillId="0" borderId="8" xfId="1" applyFont="1" applyFill="1" applyBorder="1" applyAlignment="1">
      <alignment horizontal="center" vertical="center" wrapText="1"/>
    </xf>
    <xf numFmtId="0" fontId="54" fillId="0" borderId="1" xfId="2" quotePrefix="1" applyNumberFormat="1" applyFont="1" applyFill="1" applyBorder="1" applyAlignment="1">
      <alignment horizontal="centerContinuous" vertical="center"/>
    </xf>
    <xf numFmtId="191" fontId="54" fillId="0" borderId="0" xfId="0" applyNumberFormat="1" applyFont="1" applyFill="1" applyBorder="1" applyAlignment="1">
      <alignment horizontal="center" vertical="center"/>
    </xf>
    <xf numFmtId="191" fontId="53" fillId="0" borderId="0" xfId="0" applyNumberFormat="1" applyFont="1" applyFill="1" applyAlignment="1">
      <alignment horizontal="center" vertical="center"/>
    </xf>
    <xf numFmtId="0" fontId="53" fillId="0" borderId="14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2" fillId="0" borderId="0" xfId="0" applyNumberFormat="1" applyFont="1" applyAlignment="1">
      <alignment horizontal="center" vertical="center"/>
    </xf>
    <xf numFmtId="0" fontId="52" fillId="0" borderId="0" xfId="0" applyNumberFormat="1" applyFont="1" applyAlignment="1">
      <alignment horizontal="center"/>
    </xf>
    <xf numFmtId="0" fontId="52" fillId="0" borderId="0" xfId="0" applyFont="1" applyAlignment="1">
      <alignment horizontal="center"/>
    </xf>
    <xf numFmtId="0" fontId="53" fillId="0" borderId="8" xfId="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7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 wrapText="1" shrinkToFit="1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left" vertical="center" shrinkToFit="1"/>
    </xf>
    <xf numFmtId="0" fontId="52" fillId="0" borderId="0" xfId="0" applyFont="1" applyAlignment="1">
      <alignment horizontal="center" shrinkToFit="1"/>
    </xf>
    <xf numFmtId="0" fontId="53" fillId="0" borderId="11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 shrinkToFit="1"/>
    </xf>
    <xf numFmtId="0" fontId="53" fillId="0" borderId="3" xfId="0" applyFont="1" applyBorder="1" applyAlignment="1">
      <alignment horizontal="center" vertical="center" wrapText="1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5" xfId="0" applyFont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" vertical="center" shrinkToFit="1"/>
    </xf>
    <xf numFmtId="0" fontId="53" fillId="0" borderId="16" xfId="0" applyFont="1" applyBorder="1" applyAlignment="1">
      <alignment horizontal="center" vertical="center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 shrinkToFit="1"/>
    </xf>
    <xf numFmtId="0" fontId="53" fillId="0" borderId="5" xfId="0" applyFont="1" applyFill="1" applyBorder="1" applyAlignment="1">
      <alignment horizontal="center" vertical="center" wrapText="1" shrinkToFi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 shrinkToFit="1"/>
    </xf>
    <xf numFmtId="0" fontId="53" fillId="0" borderId="15" xfId="0" applyFont="1" applyFill="1" applyBorder="1" applyAlignment="1">
      <alignment horizontal="center" vertical="center" wrapText="1" shrinkToFit="1"/>
    </xf>
    <xf numFmtId="0" fontId="53" fillId="0" borderId="16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6" xfId="0" applyFont="1" applyFill="1" applyBorder="1" applyAlignment="1">
      <alignment horizontal="center" vertical="center" wrapText="1"/>
    </xf>
    <xf numFmtId="177" fontId="53" fillId="0" borderId="5" xfId="2" applyFont="1" applyBorder="1" applyAlignment="1">
      <alignment horizontal="center" vertical="center" wrapText="1"/>
    </xf>
    <xf numFmtId="177" fontId="53" fillId="0" borderId="8" xfId="2" applyFont="1" applyBorder="1" applyAlignment="1">
      <alignment horizontal="center" vertical="center" wrapText="1"/>
    </xf>
    <xf numFmtId="177" fontId="53" fillId="0" borderId="10" xfId="2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1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5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65" fillId="0" borderId="5" xfId="0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/>
    </xf>
    <xf numFmtId="0" fontId="65" fillId="0" borderId="10" xfId="0" applyFont="1" applyBorder="1" applyAlignment="1">
      <alignment horizontal="center" vertical="center"/>
    </xf>
    <xf numFmtId="0" fontId="62" fillId="0" borderId="0" xfId="1388" applyFont="1" applyFill="1" applyBorder="1" applyAlignment="1">
      <alignment horizontal="center" shrinkToFit="1"/>
    </xf>
    <xf numFmtId="0" fontId="62" fillId="0" borderId="0" xfId="1388" applyFont="1" applyFill="1" applyBorder="1" applyAlignment="1">
      <alignment horizontal="center"/>
    </xf>
    <xf numFmtId="0" fontId="65" fillId="0" borderId="7" xfId="734" applyNumberFormat="1" applyFont="1" applyFill="1" applyBorder="1" applyAlignment="1">
      <alignment horizontal="center" vertical="center" wrapText="1"/>
    </xf>
    <xf numFmtId="0" fontId="65" fillId="0" borderId="10" xfId="734" applyNumberFormat="1" applyFont="1" applyFill="1" applyBorder="1" applyAlignment="1">
      <alignment horizontal="center" vertical="center" wrapText="1"/>
    </xf>
    <xf numFmtId="0" fontId="65" fillId="0" borderId="6" xfId="734" applyNumberFormat="1" applyFont="1" applyFill="1" applyBorder="1" applyAlignment="1">
      <alignment horizontal="center" vertical="center" wrapText="1"/>
    </xf>
    <xf numFmtId="0" fontId="65" fillId="0" borderId="13" xfId="734" applyNumberFormat="1" applyFont="1" applyFill="1" applyBorder="1" applyAlignment="1">
      <alignment horizontal="center" vertical="center" wrapText="1"/>
    </xf>
    <xf numFmtId="0" fontId="65" fillId="0" borderId="18" xfId="734" applyNumberFormat="1" applyFont="1" applyFill="1" applyBorder="1" applyAlignment="1">
      <alignment horizontal="center" vertical="center" wrapText="1"/>
    </xf>
    <xf numFmtId="0" fontId="65" fillId="0" borderId="7" xfId="734" applyNumberFormat="1" applyFont="1" applyFill="1" applyBorder="1" applyAlignment="1">
      <alignment horizontal="center" vertical="center"/>
    </xf>
    <xf numFmtId="0" fontId="65" fillId="0" borderId="18" xfId="734" applyNumberFormat="1" applyFont="1" applyFill="1" applyBorder="1" applyAlignment="1">
      <alignment horizontal="center" vertical="center"/>
    </xf>
    <xf numFmtId="0" fontId="65" fillId="0" borderId="19" xfId="734" applyNumberFormat="1" applyFont="1" applyFill="1" applyBorder="1" applyAlignment="1">
      <alignment horizontal="center" vertical="center" wrapText="1"/>
    </xf>
    <xf numFmtId="0" fontId="65" fillId="0" borderId="19" xfId="734" applyNumberFormat="1" applyFont="1" applyFill="1" applyBorder="1" applyAlignment="1">
      <alignment horizontal="center" vertical="center"/>
    </xf>
    <xf numFmtId="0" fontId="65" fillId="0" borderId="14" xfId="1387" applyFont="1" applyFill="1" applyBorder="1" applyAlignment="1">
      <alignment horizontal="center" vertical="center" wrapText="1"/>
    </xf>
    <xf numFmtId="0" fontId="65" fillId="0" borderId="1" xfId="1387" applyFont="1" applyFill="1" applyBorder="1" applyAlignment="1">
      <alignment horizontal="center" vertical="center"/>
    </xf>
    <xf numFmtId="0" fontId="65" fillId="0" borderId="9" xfId="1387" applyFont="1" applyFill="1" applyBorder="1" applyAlignment="1">
      <alignment horizontal="center" vertical="center"/>
    </xf>
    <xf numFmtId="0" fontId="65" fillId="0" borderId="21" xfId="734" applyNumberFormat="1" applyFont="1" applyFill="1" applyBorder="1" applyAlignment="1">
      <alignment horizontal="center" vertical="center" wrapText="1"/>
    </xf>
    <xf numFmtId="0" fontId="65" fillId="24" borderId="5" xfId="734" applyNumberFormat="1" applyFont="1" applyFill="1" applyBorder="1" applyAlignment="1">
      <alignment horizontal="center" vertical="center" wrapText="1"/>
    </xf>
    <xf numFmtId="0" fontId="65" fillId="24" borderId="17" xfId="734" applyNumberFormat="1" applyFont="1" applyFill="1" applyBorder="1" applyAlignment="1">
      <alignment horizontal="center" vertical="center" wrapText="1"/>
    </xf>
    <xf numFmtId="0" fontId="65" fillId="24" borderId="15" xfId="734" applyNumberFormat="1" applyFont="1" applyFill="1" applyBorder="1" applyAlignment="1">
      <alignment horizontal="center" vertical="center" wrapText="1"/>
    </xf>
    <xf numFmtId="0" fontId="65" fillId="24" borderId="16" xfId="734" applyNumberFormat="1" applyFont="1" applyFill="1" applyBorder="1" applyAlignment="1">
      <alignment horizontal="center" vertical="center" wrapText="1"/>
    </xf>
    <xf numFmtId="0" fontId="65" fillId="24" borderId="19" xfId="734" applyNumberFormat="1" applyFont="1" applyFill="1" applyBorder="1" applyAlignment="1">
      <alignment horizontal="center" vertical="center" wrapText="1"/>
    </xf>
    <xf numFmtId="0" fontId="65" fillId="24" borderId="6" xfId="734" applyNumberFormat="1" applyFont="1" applyFill="1" applyBorder="1" applyAlignment="1">
      <alignment horizontal="center" vertical="center" wrapText="1"/>
    </xf>
    <xf numFmtId="0" fontId="65" fillId="24" borderId="13" xfId="734" applyNumberFormat="1" applyFont="1" applyFill="1" applyBorder="1" applyAlignment="1">
      <alignment horizontal="center" vertical="center" wrapText="1"/>
    </xf>
    <xf numFmtId="0" fontId="65" fillId="24" borderId="19" xfId="734" applyNumberFormat="1" applyFont="1" applyFill="1" applyBorder="1" applyAlignment="1">
      <alignment horizontal="center" vertical="center"/>
    </xf>
    <xf numFmtId="0" fontId="65" fillId="24" borderId="24" xfId="734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 shrinkToFit="1"/>
    </xf>
    <xf numFmtId="0" fontId="53" fillId="0" borderId="21" xfId="0" applyFont="1" applyFill="1" applyBorder="1" applyAlignment="1">
      <alignment horizontal="center" vertical="center" shrinkToFit="1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9" xfId="0" applyFont="1" applyFill="1" applyBorder="1" applyAlignment="1">
      <alignment horizontal="center" vertical="center" shrinkToFit="1"/>
    </xf>
    <xf numFmtId="0" fontId="61" fillId="0" borderId="9" xfId="0" applyFont="1" applyBorder="1"/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22" xfId="0" applyFont="1" applyFill="1" applyBorder="1" applyAlignment="1">
      <alignment horizontal="center" vertical="center" wrapText="1" shrinkToFit="1"/>
    </xf>
    <xf numFmtId="0" fontId="53" fillId="0" borderId="20" xfId="0" applyFont="1" applyFill="1" applyBorder="1" applyAlignment="1">
      <alignment horizontal="center" vertical="center" wrapText="1" shrinkToFit="1"/>
    </xf>
    <xf numFmtId="0" fontId="53" fillId="0" borderId="21" xfId="0" applyFont="1" applyFill="1" applyBorder="1" applyAlignment="1">
      <alignment horizontal="center" vertical="center" wrapText="1" shrinkToFit="1"/>
    </xf>
    <xf numFmtId="0" fontId="53" fillId="0" borderId="10" xfId="0" applyFont="1" applyFill="1" applyBorder="1" applyAlignment="1">
      <alignment horizontal="center" vertical="center" wrapText="1" shrinkToFit="1"/>
    </xf>
    <xf numFmtId="0" fontId="62" fillId="0" borderId="0" xfId="3" applyFont="1" applyFill="1" applyAlignment="1">
      <alignment horizontal="center"/>
    </xf>
    <xf numFmtId="0" fontId="52" fillId="0" borderId="0" xfId="3" applyFont="1" applyFill="1" applyAlignment="1">
      <alignment horizontal="center"/>
    </xf>
    <xf numFmtId="177" fontId="53" fillId="0" borderId="14" xfId="2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shrinkToFit="1"/>
    </xf>
    <xf numFmtId="0" fontId="53" fillId="0" borderId="14" xfId="0" applyFont="1" applyBorder="1" applyAlignment="1">
      <alignment horizontal="center" vertical="center" shrinkToFit="1"/>
    </xf>
    <xf numFmtId="0" fontId="53" fillId="0" borderId="14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178" fontId="52" fillId="0" borderId="0" xfId="0" applyNumberFormat="1" applyFont="1" applyFill="1" applyBorder="1" applyAlignment="1">
      <alignment horizontal="center" shrinkToFit="1"/>
    </xf>
    <xf numFmtId="0" fontId="60" fillId="0" borderId="15" xfId="0" applyFont="1" applyFill="1" applyBorder="1" applyAlignment="1">
      <alignment horizontal="center" vertical="center"/>
    </xf>
    <xf numFmtId="0" fontId="60" fillId="0" borderId="16" xfId="0" applyFont="1" applyFill="1" applyBorder="1" applyAlignment="1">
      <alignment horizontal="center" vertical="center"/>
    </xf>
    <xf numFmtId="0" fontId="60" fillId="0" borderId="11" xfId="0" applyFont="1" applyFill="1" applyBorder="1" applyAlignment="1">
      <alignment horizontal="center" vertical="center"/>
    </xf>
    <xf numFmtId="182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Continuous" vertical="center"/>
    </xf>
    <xf numFmtId="181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applyNumberFormat="1" applyFont="1" applyFill="1" applyBorder="1" applyAlignment="1">
      <alignment horizontal="center" vertical="center"/>
    </xf>
    <xf numFmtId="182" fontId="54" fillId="0" borderId="1" xfId="0" quotePrefix="1" applyNumberFormat="1" applyFont="1" applyFill="1" applyBorder="1" applyAlignment="1">
      <alignment horizontal="center" vertical="center"/>
    </xf>
    <xf numFmtId="182" fontId="54" fillId="0" borderId="0" xfId="0" applyNumberFormat="1" applyFont="1" applyFill="1" applyAlignment="1">
      <alignment horizontal="center" vertical="center"/>
    </xf>
    <xf numFmtId="182" fontId="54" fillId="0" borderId="0" xfId="0" quotePrefix="1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center" vertical="center"/>
    </xf>
    <xf numFmtId="184" fontId="54" fillId="0" borderId="0" xfId="0" applyNumberFormat="1" applyFont="1" applyFill="1" applyAlignment="1">
      <alignment horizontal="center" vertical="center"/>
    </xf>
    <xf numFmtId="189" fontId="54" fillId="0" borderId="0" xfId="0" applyNumberFormat="1" applyFont="1" applyFill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183" fontId="54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Alignment="1">
      <alignment horizontal="right" vertical="center"/>
    </xf>
    <xf numFmtId="192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181" fontId="54" fillId="0" borderId="0" xfId="0" quotePrefix="1" applyNumberFormat="1" applyFont="1" applyFill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187" fontId="54" fillId="0" borderId="0" xfId="0" applyNumberFormat="1" applyFont="1" applyFill="1" applyAlignment="1">
      <alignment horizontal="center" vertical="center"/>
    </xf>
    <xf numFmtId="0" fontId="54" fillId="0" borderId="8" xfId="0" applyFont="1" applyFill="1" applyBorder="1" applyAlignment="1">
      <alignment horizontal="center" vertical="center"/>
    </xf>
    <xf numFmtId="202" fontId="54" fillId="0" borderId="0" xfId="1387" applyNumberFormat="1" applyFont="1" applyFill="1" applyAlignment="1">
      <alignment horizontal="center" vertical="center"/>
    </xf>
    <xf numFmtId="201" fontId="54" fillId="0" borderId="0" xfId="1387" applyNumberFormat="1" applyFont="1" applyFill="1" applyAlignment="1">
      <alignment horizontal="center" vertical="center"/>
    </xf>
    <xf numFmtId="0" fontId="74" fillId="0" borderId="1" xfId="1387" applyFont="1" applyFill="1" applyBorder="1" applyAlignment="1">
      <alignment horizontal="center" vertical="center"/>
    </xf>
    <xf numFmtId="192" fontId="74" fillId="0" borderId="0" xfId="1387" applyNumberFormat="1" applyFont="1" applyFill="1" applyBorder="1" applyAlignment="1">
      <alignment horizontal="right" vertical="center"/>
    </xf>
    <xf numFmtId="192" fontId="74" fillId="0" borderId="1" xfId="1387" applyNumberFormat="1" applyFont="1" applyFill="1" applyBorder="1" applyAlignment="1">
      <alignment horizontal="right" vertical="center"/>
    </xf>
    <xf numFmtId="192" fontId="74" fillId="0" borderId="8" xfId="1387" quotePrefix="1" applyNumberFormat="1" applyFont="1" applyFill="1" applyBorder="1" applyAlignment="1">
      <alignment horizontal="center" vertical="center"/>
    </xf>
    <xf numFmtId="0" fontId="65" fillId="0" borderId="0" xfId="0" applyFont="1" applyFill="1"/>
    <xf numFmtId="0" fontId="64" fillId="0" borderId="0" xfId="0" applyFont="1" applyFill="1"/>
    <xf numFmtId="41" fontId="54" fillId="0" borderId="0" xfId="0" applyNumberFormat="1" applyFont="1" applyFill="1" applyBorder="1" applyAlignment="1">
      <alignment horizontal="right" vertical="center"/>
    </xf>
    <xf numFmtId="41" fontId="69" fillId="0" borderId="0" xfId="0" applyNumberFormat="1" applyFont="1" applyFill="1" applyBorder="1" applyAlignment="1">
      <alignment horizontal="right" vertical="center"/>
    </xf>
    <xf numFmtId="41" fontId="69" fillId="0" borderId="0" xfId="0" applyNumberFormat="1" applyFont="1" applyFill="1" applyAlignment="1">
      <alignment horizontal="right" vertical="center"/>
    </xf>
    <xf numFmtId="49" fontId="54" fillId="0" borderId="8" xfId="0" applyNumberFormat="1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41" fontId="54" fillId="0" borderId="0" xfId="1" applyNumberFormat="1" applyFont="1" applyFill="1" applyBorder="1" applyAlignment="1">
      <alignment horizontal="right" vertical="center"/>
    </xf>
    <xf numFmtId="49" fontId="54" fillId="0" borderId="1" xfId="2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right" vertical="center" wrapText="1"/>
    </xf>
    <xf numFmtId="0" fontId="54" fillId="0" borderId="0" xfId="0" quotePrefix="1" applyFont="1" applyFill="1" applyBorder="1" applyAlignment="1">
      <alignment horizontal="center" vertical="center"/>
    </xf>
    <xf numFmtId="0" fontId="54" fillId="0" borderId="1" xfId="3" quotePrefix="1" applyFont="1" applyFill="1" applyBorder="1" applyAlignment="1">
      <alignment horizontal="center" vertical="center"/>
    </xf>
    <xf numFmtId="201" fontId="54" fillId="0" borderId="0" xfId="2" quotePrefix="1" applyNumberFormat="1" applyFont="1" applyFill="1" applyBorder="1" applyAlignment="1">
      <alignment horizontal="right" vertical="center"/>
    </xf>
    <xf numFmtId="203" fontId="54" fillId="0" borderId="0" xfId="3" applyNumberFormat="1" applyFont="1" applyFill="1" applyBorder="1" applyAlignment="1">
      <alignment horizontal="right" vertical="center" wrapText="1"/>
    </xf>
    <xf numFmtId="203" fontId="54" fillId="0" borderId="1" xfId="3" applyNumberFormat="1" applyFont="1" applyFill="1" applyBorder="1" applyAlignment="1">
      <alignment horizontal="right" vertical="center" wrapText="1"/>
    </xf>
    <xf numFmtId="0" fontId="54" fillId="0" borderId="0" xfId="3" quotePrefix="1" applyFont="1" applyFill="1" applyBorder="1" applyAlignment="1">
      <alignment horizontal="center" vertical="center"/>
    </xf>
    <xf numFmtId="201" fontId="54" fillId="0" borderId="1" xfId="2" quotePrefix="1" applyNumberFormat="1" applyFont="1" applyFill="1" applyBorder="1" applyAlignment="1">
      <alignment horizontal="right" vertical="center"/>
    </xf>
    <xf numFmtId="0" fontId="54" fillId="0" borderId="1" xfId="2" applyNumberFormat="1" applyFont="1" applyFill="1" applyBorder="1" applyAlignment="1">
      <alignment horizontal="center" vertical="center"/>
    </xf>
    <xf numFmtId="41" fontId="54" fillId="0" borderId="0" xfId="0" quotePrefix="1" applyNumberFormat="1" applyFont="1" applyFill="1" applyBorder="1" applyAlignment="1">
      <alignment horizontal="right" vertical="center"/>
    </xf>
    <xf numFmtId="0" fontId="54" fillId="0" borderId="8" xfId="2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right" vertical="center"/>
    </xf>
    <xf numFmtId="0" fontId="54" fillId="0" borderId="0" xfId="2" applyNumberFormat="1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center" vertical="center"/>
    </xf>
    <xf numFmtId="0" fontId="61" fillId="0" borderId="0" xfId="0" applyFont="1" applyFill="1" applyAlignment="1">
      <alignment horizontal="right" vertical="center"/>
    </xf>
  </cellXfs>
  <cellStyles count="2611">
    <cellStyle name="20% - 강조색1 2" xfId="5"/>
    <cellStyle name="20% - 강조색2 2" xfId="4"/>
    <cellStyle name="20% - 강조색3 2" xfId="6"/>
    <cellStyle name="20% - 강조색4 2" xfId="7"/>
    <cellStyle name="20% - 강조색5 2" xfId="8"/>
    <cellStyle name="20% - 강조색6 2" xfId="9"/>
    <cellStyle name="40% - 강조색1 2" xfId="10"/>
    <cellStyle name="40% - 강조색2 2" xfId="11"/>
    <cellStyle name="40% - 강조색3 2" xfId="12"/>
    <cellStyle name="40% - 강조색4 2" xfId="13"/>
    <cellStyle name="40% - 강조색5 2" xfId="14"/>
    <cellStyle name="40% - 강조색6 2" xfId="15"/>
    <cellStyle name="60% - 강조색1 2" xfId="16"/>
    <cellStyle name="60% - 강조색2 2" xfId="17"/>
    <cellStyle name="60% - 강조색3 2" xfId="18"/>
    <cellStyle name="60% - 강조색4 2" xfId="19"/>
    <cellStyle name="60% - 강조색5 2" xfId="20"/>
    <cellStyle name="60% - 강조색6 2" xfId="21"/>
    <cellStyle name="ÅëÈ­ [0]_¼ÕÀÍ¿¹»ê" xfId="22"/>
    <cellStyle name="AeE­ [0]_¼OAI¿¹≫e" xfId="23"/>
    <cellStyle name="ÅëÈ­ [0]_ÀÎ°Çºñ,¿ÜÁÖºñ" xfId="24"/>
    <cellStyle name="AeE­ [0]_AI°Cºn,μμ±Þºn" xfId="25"/>
    <cellStyle name="ÅëÈ­ [0]_laroux" xfId="26"/>
    <cellStyle name="AeE­ [0]_laroux_1" xfId="27"/>
    <cellStyle name="ÅëÈ­ [0]_laroux_1" xfId="28"/>
    <cellStyle name="AeE­ [0]_laroux_1 10" xfId="614"/>
    <cellStyle name="ÅëÈ­ [0]_laroux_1 10" xfId="615"/>
    <cellStyle name="AeE­ [0]_laroux_1 11" xfId="1064"/>
    <cellStyle name="ÅëÈ­ [0]_laroux_1 11" xfId="1063"/>
    <cellStyle name="AeE­ [0]_laroux_1 12" xfId="873"/>
    <cellStyle name="ÅëÈ­ [0]_laroux_1 12" xfId="912"/>
    <cellStyle name="AeE­ [0]_laroux_1 13" xfId="1194"/>
    <cellStyle name="ÅëÈ­ [0]_laroux_1 13" xfId="1193"/>
    <cellStyle name="AeE­ [0]_laroux_1 14" xfId="871"/>
    <cellStyle name="ÅëÈ­ [0]_laroux_1 14" xfId="872"/>
    <cellStyle name="AeE­ [0]_laroux_1 15" xfId="1206"/>
    <cellStyle name="ÅëÈ­ [0]_laroux_1 15" xfId="1202"/>
    <cellStyle name="AeE­ [0]_laroux_1 16" xfId="1220"/>
    <cellStyle name="ÅëÈ­ [0]_laroux_1 16" xfId="1219"/>
    <cellStyle name="AeE­ [0]_laroux_1 17" xfId="1215"/>
    <cellStyle name="ÅëÈ­ [0]_laroux_1 17" xfId="1210"/>
    <cellStyle name="AeE­ [0]_laroux_1 18" xfId="1228"/>
    <cellStyle name="ÅëÈ­ [0]_laroux_1 18" xfId="1218"/>
    <cellStyle name="AeE­ [0]_laroux_1 19" xfId="1230"/>
    <cellStyle name="ÅëÈ­ [0]_laroux_1 19" xfId="1229"/>
    <cellStyle name="AeE­ [0]_laroux_1 2" xfId="374"/>
    <cellStyle name="ÅëÈ­ [0]_laroux_1 2" xfId="375"/>
    <cellStyle name="AeE­ [0]_laroux_1 20" xfId="1222"/>
    <cellStyle name="ÅëÈ­ [0]_laroux_1 20" xfId="1221"/>
    <cellStyle name="AeE­ [0]_laroux_1 21" xfId="1239"/>
    <cellStyle name="ÅëÈ­ [0]_laroux_1 21" xfId="1240"/>
    <cellStyle name="AeE­ [0]_laroux_1 22" xfId="921"/>
    <cellStyle name="ÅëÈ­ [0]_laroux_1 22" xfId="922"/>
    <cellStyle name="AeE­ [0]_laroux_1 23" xfId="1266"/>
    <cellStyle name="ÅëÈ­ [0]_laroux_1 23" xfId="1265"/>
    <cellStyle name="AeE­ [0]_laroux_1 24" xfId="917"/>
    <cellStyle name="ÅëÈ­ [0]_laroux_1 24" xfId="918"/>
    <cellStyle name="AeE­ [0]_laroux_1 25" xfId="1268"/>
    <cellStyle name="ÅëÈ­ [0]_laroux_1 25" xfId="1267"/>
    <cellStyle name="AeE­ [0]_laroux_1 26" xfId="1274"/>
    <cellStyle name="ÅëÈ­ [0]_laroux_1 26" xfId="1275"/>
    <cellStyle name="AeE­ [0]_laroux_1 27" xfId="1384"/>
    <cellStyle name="ÅëÈ­ [0]_laroux_1 27" xfId="1383"/>
    <cellStyle name="AeE­ [0]_laroux_1 28" xfId="1397"/>
    <cellStyle name="ÅëÈ­ [0]_laroux_1 28" xfId="1396"/>
    <cellStyle name="AeE­ [0]_laroux_1 29" xfId="1386"/>
    <cellStyle name="ÅëÈ­ [0]_laroux_1 29" xfId="1385"/>
    <cellStyle name="AeE­ [0]_laroux_1 3" xfId="729"/>
    <cellStyle name="ÅëÈ­ [0]_laroux_1 3" xfId="728"/>
    <cellStyle name="AeE­ [0]_laroux_1 30" xfId="1356"/>
    <cellStyle name="ÅëÈ­ [0]_laroux_1 30" xfId="1357"/>
    <cellStyle name="AeE­ [0]_laroux_1 31" xfId="1487"/>
    <cellStyle name="ÅëÈ­ [0]_laroux_1 31" xfId="1486"/>
    <cellStyle name="AeE­ [0]_laroux_1 32" xfId="1509"/>
    <cellStyle name="ÅëÈ­ [0]_laroux_1 32" xfId="1508"/>
    <cellStyle name="AeE­ [0]_laroux_1 33" xfId="1489"/>
    <cellStyle name="ÅëÈ­ [0]_laroux_1 33" xfId="1488"/>
    <cellStyle name="AeE­ [0]_laroux_1 34" xfId="1511"/>
    <cellStyle name="ÅëÈ­ [0]_laroux_1 34" xfId="1510"/>
    <cellStyle name="AeE­ [0]_laroux_1 35" xfId="1473"/>
    <cellStyle name="ÅëÈ­ [0]_laroux_1 35" xfId="1472"/>
    <cellStyle name="AeE­ [0]_laroux_1 36" xfId="1520"/>
    <cellStyle name="ÅëÈ­ [0]_laroux_1 36" xfId="1521"/>
    <cellStyle name="AeE­ [0]_laroux_1 37" xfId="1653"/>
    <cellStyle name="ÅëÈ­ [0]_laroux_1 37" xfId="1652"/>
    <cellStyle name="AeE­ [0]_laroux_1 38" xfId="1663"/>
    <cellStyle name="ÅëÈ­ [0]_laroux_1 38" xfId="1662"/>
    <cellStyle name="AeE­ [0]_laroux_1 39" xfId="1650"/>
    <cellStyle name="ÅëÈ­ [0]_laroux_1 39" xfId="1649"/>
    <cellStyle name="AeE­ [0]_laroux_1 4" xfId="801"/>
    <cellStyle name="ÅëÈ­ [0]_laroux_1 4" xfId="800"/>
    <cellStyle name="AeE­ [0]_laroux_1 40" xfId="1677"/>
    <cellStyle name="ÅëÈ­ [0]_laroux_1 40" xfId="1676"/>
    <cellStyle name="AeE­ [0]_laroux_1 41" xfId="1671"/>
    <cellStyle name="ÅëÈ­ [0]_laroux_1 41" xfId="1651"/>
    <cellStyle name="AeE­ [0]_laroux_1 42" xfId="1679"/>
    <cellStyle name="ÅëÈ­ [0]_laroux_1 42" xfId="1678"/>
    <cellStyle name="AeE­ [0]_laroux_1 43" xfId="1681"/>
    <cellStyle name="ÅëÈ­ [0]_laroux_1 43" xfId="1682"/>
    <cellStyle name="AeE­ [0]_laroux_1 44" xfId="1762"/>
    <cellStyle name="ÅëÈ­ [0]_laroux_1 44" xfId="1761"/>
    <cellStyle name="AeE­ [0]_laroux_1 45" xfId="1788"/>
    <cellStyle name="ÅëÈ­ [0]_laroux_1 45" xfId="1787"/>
    <cellStyle name="AeE­ [0]_laroux_1 46" xfId="1794"/>
    <cellStyle name="ÅëÈ­ [0]_laroux_1 46" xfId="1793"/>
    <cellStyle name="AeE­ [0]_laroux_1 47" xfId="1800"/>
    <cellStyle name="ÅëÈ­ [0]_laroux_1 47" xfId="1799"/>
    <cellStyle name="AeE­ [0]_laroux_1 48" xfId="1807"/>
    <cellStyle name="ÅëÈ­ [0]_laroux_1 48" xfId="1808"/>
    <cellStyle name="AeE­ [0]_laroux_1 49" xfId="1824"/>
    <cellStyle name="ÅëÈ­ [0]_laroux_1 49" xfId="1823"/>
    <cellStyle name="AeE­ [0]_laroux_1 5" xfId="891"/>
    <cellStyle name="ÅëÈ­ [0]_laroux_1 5" xfId="890"/>
    <cellStyle name="AeE­ [0]_laroux_1 50" xfId="1918"/>
    <cellStyle name="ÅëÈ­ [0]_laroux_1 50" xfId="1917"/>
    <cellStyle name="AeE­ [0]_laroux_1 51" xfId="1826"/>
    <cellStyle name="ÅëÈ­ [0]_laroux_1 51" xfId="1825"/>
    <cellStyle name="AeE­ [0]_laroux_1 52" xfId="1916"/>
    <cellStyle name="ÅëÈ­ [0]_laroux_1 52" xfId="1915"/>
    <cellStyle name="AeE­ [0]_laroux_1 53" xfId="1924"/>
    <cellStyle name="ÅëÈ­ [0]_laroux_1 53" xfId="1925"/>
    <cellStyle name="AeE­ [0]_laroux_1 54" xfId="2019"/>
    <cellStyle name="ÅëÈ­ [0]_laroux_1 54" xfId="2018"/>
    <cellStyle name="AeE­ [0]_laroux_1 55" xfId="2058"/>
    <cellStyle name="ÅëÈ­ [0]_laroux_1 55" xfId="2057"/>
    <cellStyle name="AeE­ [0]_laroux_1 56" xfId="2013"/>
    <cellStyle name="ÅëÈ­ [0]_laroux_1 56" xfId="2012"/>
    <cellStyle name="AeE­ [0]_laroux_1 57" xfId="2101"/>
    <cellStyle name="ÅëÈ­ [0]_laroux_1 57" xfId="2100"/>
    <cellStyle name="AeE­ [0]_laroux_1 58" xfId="2107"/>
    <cellStyle name="ÅëÈ­ [0]_laroux_1 58" xfId="2106"/>
    <cellStyle name="AeE­ [0]_laroux_1 59" xfId="2113"/>
    <cellStyle name="ÅëÈ­ [0]_laroux_1 59" xfId="2112"/>
    <cellStyle name="AeE­ [0]_laroux_1 6" xfId="805"/>
    <cellStyle name="ÅëÈ­ [0]_laroux_1 6" xfId="804"/>
    <cellStyle name="AeE­ [0]_laroux_1 60" xfId="2021"/>
    <cellStyle name="ÅëÈ­ [0]_laroux_1 60" xfId="2020"/>
    <cellStyle name="AeE­ [0]_laroux_1 61" xfId="2183"/>
    <cellStyle name="ÅëÈ­ [0]_laroux_1 61" xfId="2182"/>
    <cellStyle name="AeE­ [0]_laroux_1 62" xfId="1923"/>
    <cellStyle name="ÅëÈ­ [0]_laroux_1 62" xfId="1922"/>
    <cellStyle name="AeE­ [0]_laroux_1 63" xfId="2185"/>
    <cellStyle name="ÅëÈ­ [0]_laroux_1 63" xfId="2184"/>
    <cellStyle name="AeE­ [0]_laroux_1 64" xfId="2207"/>
    <cellStyle name="ÅëÈ­ [0]_laroux_1 64" xfId="2208"/>
    <cellStyle name="AeE­ [0]_laroux_1 65" xfId="2485"/>
    <cellStyle name="ÅëÈ­ [0]_laroux_1 65" xfId="2484"/>
    <cellStyle name="AeE­ [0]_laroux_1 66" xfId="2512"/>
    <cellStyle name="ÅëÈ­ [0]_laroux_1 66" xfId="2511"/>
    <cellStyle name="AeE­ [0]_laroux_1 67" xfId="2499"/>
    <cellStyle name="ÅëÈ­ [0]_laroux_1 67" xfId="2490"/>
    <cellStyle name="AeE­ [0]_laroux_1 68" xfId="2518"/>
    <cellStyle name="ÅëÈ­ [0]_laroux_1 68" xfId="2517"/>
    <cellStyle name="AeE­ [0]_laroux_1 69" xfId="2525"/>
    <cellStyle name="ÅëÈ­ [0]_laroux_1 69" xfId="2524"/>
    <cellStyle name="AeE­ [0]_laroux_1 7" xfId="899"/>
    <cellStyle name="ÅëÈ­ [0]_laroux_1 7" xfId="898"/>
    <cellStyle name="AeE­ [0]_laroux_1 70" xfId="2532"/>
    <cellStyle name="ÅëÈ­ [0]_laroux_1 70" xfId="2531"/>
    <cellStyle name="AeE­ [0]_laroux_1 71" xfId="2539"/>
    <cellStyle name="ÅëÈ­ [0]_laroux_1 71" xfId="2538"/>
    <cellStyle name="AeE­ [0]_laroux_1 72" xfId="2544"/>
    <cellStyle name="ÅëÈ­ [0]_laroux_1 72" xfId="2536"/>
    <cellStyle name="AeE­ [0]_laroux_1 73" xfId="2552"/>
    <cellStyle name="ÅëÈ­ [0]_laroux_1 73" xfId="2551"/>
    <cellStyle name="AeE­ [0]_laroux_1 74" xfId="2553"/>
    <cellStyle name="ÅëÈ­ [0]_laroux_1 74" xfId="2549"/>
    <cellStyle name="AeE­ [0]_laroux_1 75" xfId="2555"/>
    <cellStyle name="ÅëÈ­ [0]_laroux_1 75" xfId="2554"/>
    <cellStyle name="AeE­ [0]_laroux_1 76" xfId="2557"/>
    <cellStyle name="ÅëÈ­ [0]_laroux_1 76" xfId="2556"/>
    <cellStyle name="AeE­ [0]_laroux_1 77" xfId="2559"/>
    <cellStyle name="ÅëÈ­ [0]_laroux_1 77" xfId="2558"/>
    <cellStyle name="AeE­ [0]_laroux_1 78" xfId="2561"/>
    <cellStyle name="ÅëÈ­ [0]_laroux_1 78" xfId="2560"/>
    <cellStyle name="AeE­ [0]_laroux_1 79" xfId="2563"/>
    <cellStyle name="ÅëÈ­ [0]_laroux_1 79" xfId="2564"/>
    <cellStyle name="AeE­ [0]_laroux_1 8" xfId="640"/>
    <cellStyle name="ÅëÈ­ [0]_laroux_1 8" xfId="641"/>
    <cellStyle name="AeE­ [0]_laroux_1 80" xfId="2606"/>
    <cellStyle name="ÅëÈ­ [0]_laroux_1 80" xfId="2605"/>
    <cellStyle name="AeE­ [0]_laroux_1 9" xfId="1062"/>
    <cellStyle name="ÅëÈ­ [0]_laroux_1 9" xfId="1061"/>
    <cellStyle name="AeE­ [0]_laroux_1_02 08-전기,가스,수도" xfId="29"/>
    <cellStyle name="ÅëÈ­ [0]_laroux_1_02 08-전기,가스,수도" xfId="30"/>
    <cellStyle name="AeE­ [0]_laroux_1_45-09 유통 금융 보험 및 기타서비스(97-109)" xfId="31"/>
    <cellStyle name="ÅëÈ­ [0]_laroux_1_45-09 유통 금융 보험 및 기타서비스(97-109)" xfId="32"/>
    <cellStyle name="AeE­ [0]_laroux_1_46-09 유통 금융 보험 및 기타서비스" xfId="33"/>
    <cellStyle name="ÅëÈ­ [0]_laroux_1_46-09 유통 금융 보험 및 기타서비스" xfId="34"/>
    <cellStyle name="AeE­ [0]_laroux_1_46-11 교통 관광 및 정보통신" xfId="35"/>
    <cellStyle name="ÅëÈ­ [0]_laroux_1_46-11 교통 관광 및 정보통신" xfId="36"/>
    <cellStyle name="AeE­ [0]_laroux_1_48-06 농림수산업" xfId="377"/>
    <cellStyle name="ÅëÈ­ [0]_laroux_1_48-06 농림수산업" xfId="378"/>
    <cellStyle name="AeE­ [0]_laroux_1_48-09 유통 금융 보험 및 기타서비스" xfId="37"/>
    <cellStyle name="ÅëÈ­ [0]_laroux_1_48-09 유통 금융 보험 및 기타서비스" xfId="38"/>
    <cellStyle name="AeE­ [0]_laroux_1_48-10 주택 건설" xfId="379"/>
    <cellStyle name="ÅëÈ­ [0]_laroux_1_48-10 주택 건설" xfId="380"/>
    <cellStyle name="AeE­ [0]_laroux_1_48-11 교통 관광 및 정보통신" xfId="381"/>
    <cellStyle name="ÅëÈ­ [0]_laroux_1_48-11 교통 관광 및 정보통신" xfId="382"/>
    <cellStyle name="AeE­ [0]_laroux_1_48-12 보건 및 사회보장" xfId="383"/>
    <cellStyle name="ÅëÈ­ [0]_laroux_1_48-12 보건 및 사회보장" xfId="384"/>
    <cellStyle name="AeE­ [0]_laroux_1_48-13 환경" xfId="385"/>
    <cellStyle name="ÅëÈ­ [0]_laroux_1_48-13 환경" xfId="386"/>
    <cellStyle name="AeE­ [0]_laroux_1_48-14 교육 및 문화" xfId="387"/>
    <cellStyle name="ÅëÈ­ [0]_laroux_1_48-14 교육 및 문화" xfId="388"/>
    <cellStyle name="AeE­ [0]_laroux_1_48-17 공공행정 및 사법" xfId="39"/>
    <cellStyle name="ÅëÈ­ [0]_laroux_1_48-17 공공행정 및 사법" xfId="40"/>
    <cellStyle name="AeE­ [0]_laroux_1_99 재가노인복지시설" xfId="41"/>
    <cellStyle name="ÅëÈ­ [0]_laroux_1_99 재가노인복지시설" xfId="42"/>
    <cellStyle name="AeE­ [0]_laroux_1_99 친환경농산물 인증현황" xfId="43"/>
    <cellStyle name="ÅëÈ­ [0]_laroux_1_99 친환경농산물 인증현황" xfId="44"/>
    <cellStyle name="AeE­ [0]_laroux_1_보건위생정책과" xfId="389"/>
    <cellStyle name="ÅëÈ­ [0]_laroux_1_보건위생정책과" xfId="390"/>
    <cellStyle name="AeE­ [0]_laroux_1_시군구" xfId="391"/>
    <cellStyle name="ÅëÈ­ [0]_laroux_1_시군구" xfId="392"/>
    <cellStyle name="AeE­ [0]_laroux_1_안산시" xfId="393"/>
    <cellStyle name="ÅëÈ­ [0]_laroux_1_안산시" xfId="394"/>
    <cellStyle name="AeE­ [0]_laroux_1_유통업체현황" xfId="45"/>
    <cellStyle name="ÅëÈ­ [0]_laroux_1_유통업체현황" xfId="46"/>
    <cellStyle name="AeE­ [0]_laroux_1_토지정보과(제출)," xfId="395"/>
    <cellStyle name="ÅëÈ­ [0]_laroux_1_토지정보과(제출)," xfId="396"/>
    <cellStyle name="AeE­ [0]_laroux_1_평택시" xfId="397"/>
    <cellStyle name="ÅëÈ­ [0]_laroux_1_평택시" xfId="398"/>
    <cellStyle name="AeE­ [0]_laroux_2" xfId="47"/>
    <cellStyle name="ÅëÈ­ [0]_laroux_2" xfId="48"/>
    <cellStyle name="AeE­ [0]_laroux_2 10" xfId="686"/>
    <cellStyle name="ÅëÈ­ [0]_laroux_2 10" xfId="687"/>
    <cellStyle name="AeE­ [0]_laroux_2 11" xfId="1041"/>
    <cellStyle name="ÅëÈ­ [0]_laroux_2 11" xfId="1079"/>
    <cellStyle name="AeE­ [0]_laroux_2 12" xfId="892"/>
    <cellStyle name="ÅëÈ­ [0]_laroux_2 12" xfId="893"/>
    <cellStyle name="AeE­ [0]_laroux_2 13" xfId="1185"/>
    <cellStyle name="ÅëÈ­ [0]_laroux_2 13" xfId="1184"/>
    <cellStyle name="AeE­ [0]_laroux_2 14" xfId="882"/>
    <cellStyle name="ÅëÈ­ [0]_laroux_2 14" xfId="883"/>
    <cellStyle name="AeE­ [0]_laroux_2 15" xfId="1201"/>
    <cellStyle name="ÅëÈ­ [0]_laroux_2 15" xfId="1200"/>
    <cellStyle name="AeE­ [0]_laroux_2 16" xfId="1209"/>
    <cellStyle name="ÅëÈ­ [0]_laroux_2 16" xfId="1208"/>
    <cellStyle name="AeE­ [0]_laroux_2 17" xfId="1212"/>
    <cellStyle name="ÅëÈ­ [0]_laroux_2 17" xfId="1211"/>
    <cellStyle name="AeE­ [0]_laroux_2 18" xfId="1203"/>
    <cellStyle name="ÅëÈ­ [0]_laroux_2 18" xfId="864"/>
    <cellStyle name="AeE­ [0]_laroux_2 19" xfId="1192"/>
    <cellStyle name="ÅëÈ­ [0]_laroux_2 19" xfId="1191"/>
    <cellStyle name="AeE­ [0]_laroux_2 2" xfId="399"/>
    <cellStyle name="ÅëÈ­ [0]_laroux_2 2" xfId="400"/>
    <cellStyle name="AeE­ [0]_laroux_2 20" xfId="1217"/>
    <cellStyle name="ÅëÈ­ [0]_laroux_2 20" xfId="1216"/>
    <cellStyle name="AeE­ [0]_laroux_2 21" xfId="1227"/>
    <cellStyle name="ÅëÈ­ [0]_laroux_2 21" xfId="1197"/>
    <cellStyle name="AeE­ [0]_laroux_2 22" xfId="981"/>
    <cellStyle name="ÅëÈ­ [0]_laroux_2 22" xfId="982"/>
    <cellStyle name="AeE­ [0]_laroux_2 23" xfId="1261"/>
    <cellStyle name="ÅëÈ­ [0]_laroux_2 23" xfId="1260"/>
    <cellStyle name="AeE­ [0]_laroux_2 24" xfId="959"/>
    <cellStyle name="ÅëÈ­ [0]_laroux_2 24" xfId="960"/>
    <cellStyle name="AeE­ [0]_laroux_2 25" xfId="910"/>
    <cellStyle name="ÅëÈ­ [0]_laroux_2 25" xfId="1264"/>
    <cellStyle name="AeE­ [0]_laroux_2 26" xfId="1276"/>
    <cellStyle name="ÅëÈ­ [0]_laroux_2 26" xfId="1277"/>
    <cellStyle name="AeE­ [0]_laroux_2 27" xfId="1392"/>
    <cellStyle name="ÅëÈ­ [0]_laroux_2 27" xfId="1391"/>
    <cellStyle name="AeE­ [0]_laroux_2 28" xfId="1270"/>
    <cellStyle name="ÅëÈ­ [0]_laroux_2 28" xfId="1271"/>
    <cellStyle name="AeE­ [0]_laroux_2 29" xfId="1269"/>
    <cellStyle name="ÅëÈ­ [0]_laroux_2 29" xfId="1375"/>
    <cellStyle name="AeE­ [0]_laroux_2 3" xfId="704"/>
    <cellStyle name="ÅëÈ­ [0]_laroux_2 3" xfId="703"/>
    <cellStyle name="AeE­ [0]_laroux_2 30" xfId="1393"/>
    <cellStyle name="ÅëÈ­ [0]_laroux_2 30" xfId="1394"/>
    <cellStyle name="AeE­ [0]_laroux_2 31" xfId="1481"/>
    <cellStyle name="ÅëÈ­ [0]_laroux_2 31" xfId="1480"/>
    <cellStyle name="AeE­ [0]_laroux_2 32" xfId="1503"/>
    <cellStyle name="ÅëÈ­ [0]_laroux_2 32" xfId="1502"/>
    <cellStyle name="AeE­ [0]_laroux_2 33" xfId="1485"/>
    <cellStyle name="ÅëÈ­ [0]_laroux_2 33" xfId="1484"/>
    <cellStyle name="AeE­ [0]_laroux_2 34" xfId="1507"/>
    <cellStyle name="ÅëÈ­ [0]_laroux_2 34" xfId="1506"/>
    <cellStyle name="AeE­ [0]_laroux_2 35" xfId="1469"/>
    <cellStyle name="ÅëÈ­ [0]_laroux_2 35" xfId="1468"/>
    <cellStyle name="AeE­ [0]_laroux_2 36" xfId="1536"/>
    <cellStyle name="ÅëÈ­ [0]_laroux_2 36" xfId="1537"/>
    <cellStyle name="AeE­ [0]_laroux_2 37" xfId="1645"/>
    <cellStyle name="ÅëÈ­ [0]_laroux_2 37" xfId="1644"/>
    <cellStyle name="AeE­ [0]_laroux_2 38" xfId="1661"/>
    <cellStyle name="ÅëÈ­ [0]_laroux_2 38" xfId="1660"/>
    <cellStyle name="AeE­ [0]_laroux_2 39" xfId="1641"/>
    <cellStyle name="ÅëÈ­ [0]_laroux_2 39" xfId="1640"/>
    <cellStyle name="AeE­ [0]_laroux_2 4" xfId="795"/>
    <cellStyle name="ÅëÈ­ [0]_laroux_2 4" xfId="794"/>
    <cellStyle name="AeE­ [0]_laroux_2 40" xfId="1665"/>
    <cellStyle name="ÅëÈ­ [0]_laroux_2 40" xfId="1670"/>
    <cellStyle name="AeE­ [0]_laroux_2 41" xfId="1672"/>
    <cellStyle name="ÅëÈ­ [0]_laroux_2 41" xfId="1648"/>
    <cellStyle name="AeE­ [0]_laroux_2 42" xfId="1675"/>
    <cellStyle name="ÅëÈ­ [0]_laroux_2 42" xfId="1674"/>
    <cellStyle name="AeE­ [0]_laroux_2 43" xfId="1688"/>
    <cellStyle name="ÅëÈ­ [0]_laroux_2 43" xfId="1689"/>
    <cellStyle name="AeE­ [0]_laroux_2 44" xfId="1757"/>
    <cellStyle name="ÅëÈ­ [0]_laroux_2 44" xfId="1756"/>
    <cellStyle name="AeE­ [0]_laroux_2 45" xfId="1786"/>
    <cellStyle name="ÅëÈ­ [0]_laroux_2 45" xfId="1785"/>
    <cellStyle name="AeE­ [0]_laroux_2 46" xfId="1792"/>
    <cellStyle name="ÅëÈ­ [0]_laroux_2 46" xfId="1791"/>
    <cellStyle name="AeE­ [0]_laroux_2 47" xfId="1798"/>
    <cellStyle name="ÅëÈ­ [0]_laroux_2 47" xfId="1797"/>
    <cellStyle name="AeE­ [0]_laroux_2 48" xfId="1811"/>
    <cellStyle name="ÅëÈ­ [0]_laroux_2 48" xfId="1812"/>
    <cellStyle name="AeE­ [0]_laroux_2 49" xfId="1818"/>
    <cellStyle name="ÅëÈ­ [0]_laroux_2 49" xfId="1817"/>
    <cellStyle name="AeE­ [0]_laroux_2 5" xfId="877"/>
    <cellStyle name="ÅëÈ­ [0]_laroux_2 5" xfId="876"/>
    <cellStyle name="AeE­ [0]_laroux_2 50" xfId="1914"/>
    <cellStyle name="ÅëÈ­ [0]_laroux_2 50" xfId="1913"/>
    <cellStyle name="AeE­ [0]_laroux_2 51" xfId="1820"/>
    <cellStyle name="ÅëÈ­ [0]_laroux_2 51" xfId="1819"/>
    <cellStyle name="AeE­ [0]_laroux_2 52" xfId="1910"/>
    <cellStyle name="ÅëÈ­ [0]_laroux_2 52" xfId="1909"/>
    <cellStyle name="AeE­ [0]_laroux_2 53" xfId="1933"/>
    <cellStyle name="ÅëÈ­ [0]_laroux_2 53" xfId="1934"/>
    <cellStyle name="AeE­ [0]_laroux_2 54" xfId="2017"/>
    <cellStyle name="ÅëÈ­ [0]_laroux_2 54" xfId="2016"/>
    <cellStyle name="AeE­ [0]_laroux_2 55" xfId="2051"/>
    <cellStyle name="ÅëÈ­ [0]_laroux_2 55" xfId="2050"/>
    <cellStyle name="AeE­ [0]_laroux_2 56" xfId="2007"/>
    <cellStyle name="ÅëÈ­ [0]_laroux_2 56" xfId="2002"/>
    <cellStyle name="AeE­ [0]_laroux_2 57" xfId="2098"/>
    <cellStyle name="ÅëÈ­ [0]_laroux_2 57" xfId="2097"/>
    <cellStyle name="AeE­ [0]_laroux_2 58" xfId="2105"/>
    <cellStyle name="ÅëÈ­ [0]_laroux_2 58" xfId="2104"/>
    <cellStyle name="AeE­ [0]_laroux_2 59" xfId="2111"/>
    <cellStyle name="ÅëÈ­ [0]_laroux_2 59" xfId="2110"/>
    <cellStyle name="AeE­ [0]_laroux_2 6" xfId="799"/>
    <cellStyle name="ÅëÈ­ [0]_laroux_2 6" xfId="798"/>
    <cellStyle name="AeE­ [0]_laroux_2 60" xfId="2119"/>
    <cellStyle name="ÅëÈ­ [0]_laroux_2 60" xfId="2118"/>
    <cellStyle name="AeE­ [0]_laroux_2 61" xfId="2177"/>
    <cellStyle name="ÅëÈ­ [0]_laroux_2 61" xfId="2176"/>
    <cellStyle name="AeE­ [0]_laroux_2 62" xfId="2067"/>
    <cellStyle name="ÅëÈ­ [0]_laroux_2 62" xfId="2066"/>
    <cellStyle name="AeE­ [0]_laroux_2 63" xfId="2181"/>
    <cellStyle name="ÅëÈ­ [0]_laroux_2 63" xfId="2180"/>
    <cellStyle name="AeE­ [0]_laroux_2 64" xfId="2219"/>
    <cellStyle name="ÅëÈ­ [0]_laroux_2 64" xfId="2220"/>
    <cellStyle name="AeE­ [0]_laroux_2 65" xfId="2474"/>
    <cellStyle name="ÅëÈ­ [0]_laroux_2 65" xfId="2497"/>
    <cellStyle name="AeE­ [0]_laroux_2 66" xfId="2203"/>
    <cellStyle name="ÅëÈ­ [0]_laroux_2 66" xfId="2204"/>
    <cellStyle name="AeE­ [0]_laroux_2 67" xfId="2479"/>
    <cellStyle name="ÅëÈ­ [0]_laroux_2 67" xfId="2478"/>
    <cellStyle name="AeE­ [0]_laroux_2 68" xfId="2504"/>
    <cellStyle name="ÅëÈ­ [0]_laroux_2 68" xfId="2503"/>
    <cellStyle name="AeE­ [0]_laroux_2 69" xfId="2483"/>
    <cellStyle name="ÅëÈ­ [0]_laroux_2 69" xfId="2482"/>
    <cellStyle name="AeE­ [0]_laroux_2 7" xfId="881"/>
    <cellStyle name="ÅëÈ­ [0]_laroux_2 7" xfId="880"/>
    <cellStyle name="AeE­ [0]_laroux_2 70" xfId="2509"/>
    <cellStyle name="ÅëÈ­ [0]_laroux_2 70" xfId="2508"/>
    <cellStyle name="AeE­ [0]_laroux_2 71" xfId="2489"/>
    <cellStyle name="ÅëÈ­ [0]_laroux_2 71" xfId="2488"/>
    <cellStyle name="AeE­ [0]_laroux_2 72" xfId="2515"/>
    <cellStyle name="ÅëÈ­ [0]_laroux_2 72" xfId="2514"/>
    <cellStyle name="AeE­ [0]_laroux_2 73" xfId="2494"/>
    <cellStyle name="ÅëÈ­ [0]_laroux_2 73" xfId="2493"/>
    <cellStyle name="AeE­ [0]_laroux_2 74" xfId="2521"/>
    <cellStyle name="ÅëÈ­ [0]_laroux_2 74" xfId="2520"/>
    <cellStyle name="AeE­ [0]_laroux_2 75" xfId="2529"/>
    <cellStyle name="ÅëÈ­ [0]_laroux_2 75" xfId="2528"/>
    <cellStyle name="AeE­ [0]_laroux_2 76" xfId="2535"/>
    <cellStyle name="ÅëÈ­ [0]_laroux_2 76" xfId="2534"/>
    <cellStyle name="AeE­ [0]_laroux_2 77" xfId="2543"/>
    <cellStyle name="ÅëÈ­ [0]_laroux_2 77" xfId="2542"/>
    <cellStyle name="AeE­ [0]_laroux_2 78" xfId="2548"/>
    <cellStyle name="ÅëÈ­ [0]_laroux_2 78" xfId="2547"/>
    <cellStyle name="AeE­ [0]_laroux_2 79" xfId="2565"/>
    <cellStyle name="ÅëÈ­ [0]_laroux_2 79" xfId="2566"/>
    <cellStyle name="AeE­ [0]_laroux_2 8" xfId="724"/>
    <cellStyle name="ÅëÈ­ [0]_laroux_2 8" xfId="725"/>
    <cellStyle name="AeE­ [0]_laroux_2 80" xfId="2604"/>
    <cellStyle name="ÅëÈ­ [0]_laroux_2 80" xfId="2603"/>
    <cellStyle name="AeE­ [0]_laroux_2 9" xfId="1037"/>
    <cellStyle name="ÅëÈ­ [0]_laroux_2 9" xfId="1036"/>
    <cellStyle name="AeE­ [0]_laroux_2_02 08-전기,가스,수도" xfId="49"/>
    <cellStyle name="ÅëÈ­ [0]_laroux_2_02 08-전기,가스,수도" xfId="50"/>
    <cellStyle name="AeE­ [0]_laroux_2_41-06농림16" xfId="51"/>
    <cellStyle name="ÅëÈ­ [0]_laroux_2_41-06농림16" xfId="52"/>
    <cellStyle name="AeE­ [0]_laroux_2_41-06농림16 10" xfId="690"/>
    <cellStyle name="ÅëÈ­ [0]_laroux_2_41-06농림16 10" xfId="705"/>
    <cellStyle name="AeE­ [0]_laroux_2_41-06농림16 11" xfId="1078"/>
    <cellStyle name="ÅëÈ­ [0]_laroux_2_41-06농림16 11" xfId="1077"/>
    <cellStyle name="AeE­ [0]_laroux_2_41-06농림16 12" xfId="894"/>
    <cellStyle name="ÅëÈ­ [0]_laroux_2_41-06농림16 12" xfId="895"/>
    <cellStyle name="AeE­ [0]_laroux_2_41-06농림16 13" xfId="1183"/>
    <cellStyle name="ÅëÈ­ [0]_laroux_2_41-06농림16 13" xfId="1182"/>
    <cellStyle name="AeE­ [0]_laroux_2_41-06농림16 14" xfId="903"/>
    <cellStyle name="ÅëÈ­ [0]_laroux_2_41-06농림16 14" xfId="904"/>
    <cellStyle name="AeE­ [0]_laroux_2_41-06농림16 15" xfId="1199"/>
    <cellStyle name="ÅëÈ­ [0]_laroux_2_41-06농림16 15" xfId="1198"/>
    <cellStyle name="AeE­ [0]_laroux_2_41-06농림16 16" xfId="865"/>
    <cellStyle name="ÅëÈ­ [0]_laroux_2_41-06농림16 16" xfId="868"/>
    <cellStyle name="AeE­ [0]_laroux_2_41-06농림16 17" xfId="1188"/>
    <cellStyle name="ÅëÈ­ [0]_laroux_2_41-06농림16 17" xfId="1187"/>
    <cellStyle name="AeE­ [0]_laroux_2_41-06농림16 18" xfId="869"/>
    <cellStyle name="ÅëÈ­ [0]_laroux_2_41-06농림16 18" xfId="870"/>
    <cellStyle name="AeE­ [0]_laroux_2_41-06농림16 19" xfId="1190"/>
    <cellStyle name="ÅëÈ­ [0]_laroux_2_41-06농림16 19" xfId="1189"/>
    <cellStyle name="AeE­ [0]_laroux_2_41-06농림16 2" xfId="401"/>
    <cellStyle name="ÅëÈ­ [0]_laroux_2_41-06농림16 2" xfId="402"/>
    <cellStyle name="AeE­ [0]_laroux_2_41-06농림16 20" xfId="1205"/>
    <cellStyle name="ÅëÈ­ [0]_laroux_2_41-06농림16 20" xfId="1204"/>
    <cellStyle name="AeE­ [0]_laroux_2_41-06농림16 21" xfId="1196"/>
    <cellStyle name="ÅëÈ­ [0]_laroux_2_41-06농림16 21" xfId="1195"/>
    <cellStyle name="AeE­ [0]_laroux_2_41-06농림16 22" xfId="983"/>
    <cellStyle name="ÅëÈ­ [0]_laroux_2_41-06농림16 22" xfId="992"/>
    <cellStyle name="AeE­ [0]_laroux_2_41-06농림16 23" xfId="1259"/>
    <cellStyle name="ÅëÈ­ [0]_laroux_2_41-06농림16 23" xfId="1258"/>
    <cellStyle name="AeE­ [0]_laroux_2_41-06농림16 24" xfId="961"/>
    <cellStyle name="ÅëÈ­ [0]_laroux_2_41-06농림16 24" xfId="962"/>
    <cellStyle name="AeE­ [0]_laroux_2_41-06농림16 25" xfId="1263"/>
    <cellStyle name="ÅëÈ­ [0]_laroux_2_41-06농림16 25" xfId="1262"/>
    <cellStyle name="AeE­ [0]_laroux_2_41-06농림16 26" xfId="1278"/>
    <cellStyle name="ÅëÈ­ [0]_laroux_2_41-06농림16 26" xfId="1279"/>
    <cellStyle name="AeE­ [0]_laroux_2_41-06농림16 27" xfId="1390"/>
    <cellStyle name="ÅëÈ­ [0]_laroux_2_41-06농림16 27" xfId="1368"/>
    <cellStyle name="AeE­ [0]_laroux_2_41-06농림16 28" xfId="1272"/>
    <cellStyle name="ÅëÈ­ [0]_laroux_2_41-06농림16 28" xfId="1273"/>
    <cellStyle name="AeE­ [0]_laroux_2_41-06농림16 29" xfId="1374"/>
    <cellStyle name="ÅëÈ­ [0]_laroux_2_41-06농림16 29" xfId="1373"/>
    <cellStyle name="AeE­ [0]_laroux_2_41-06농림16 3" xfId="702"/>
    <cellStyle name="ÅëÈ­ [0]_laroux_2_41-06농림16 3" xfId="691"/>
    <cellStyle name="AeE­ [0]_laroux_2_41-06농림16 30" xfId="1369"/>
    <cellStyle name="ÅëÈ­ [0]_laroux_2_41-06농림16 30" xfId="1400"/>
    <cellStyle name="AeE­ [0]_laroux_2_41-06농림16 31" xfId="1475"/>
    <cellStyle name="ÅëÈ­ [0]_laroux_2_41-06농림16 31" xfId="1474"/>
    <cellStyle name="AeE­ [0]_laroux_2_41-06농림16 32" xfId="1501"/>
    <cellStyle name="ÅëÈ­ [0]_laroux_2_41-06농림16 32" xfId="1500"/>
    <cellStyle name="AeE­ [0]_laroux_2_41-06농림16 33" xfId="1483"/>
    <cellStyle name="ÅëÈ­ [0]_laroux_2_41-06농림16 33" xfId="1482"/>
    <cellStyle name="AeE­ [0]_laroux_2_41-06농림16 34" xfId="1505"/>
    <cellStyle name="ÅëÈ­ [0]_laroux_2_41-06농림16 34" xfId="1504"/>
    <cellStyle name="AeE­ [0]_laroux_2_41-06농림16 35" xfId="1467"/>
    <cellStyle name="ÅëÈ­ [0]_laroux_2_41-06농림16 35" xfId="1466"/>
    <cellStyle name="AeE­ [0]_laroux_2_41-06농림16 36" xfId="1538"/>
    <cellStyle name="ÅëÈ­ [0]_laroux_2_41-06농림16 36" xfId="1539"/>
    <cellStyle name="AeE­ [0]_laroux_2_41-06농림16 37" xfId="1643"/>
    <cellStyle name="ÅëÈ­ [0]_laroux_2_41-06농림16 37" xfId="1642"/>
    <cellStyle name="AeE­ [0]_laroux_2_41-06농림16 38" xfId="1659"/>
    <cellStyle name="ÅëÈ­ [0]_laroux_2_41-06농림16 38" xfId="1658"/>
    <cellStyle name="AeE­ [0]_laroux_2_41-06농림16 39" xfId="1639"/>
    <cellStyle name="ÅëÈ­ [0]_laroux_2_41-06농림16 39" xfId="1638"/>
    <cellStyle name="AeE­ [0]_laroux_2_41-06농림16 4" xfId="793"/>
    <cellStyle name="ÅëÈ­ [0]_laroux_2_41-06농림16 4" xfId="792"/>
    <cellStyle name="AeE­ [0]_laroux_2_41-06농림16 40" xfId="1669"/>
    <cellStyle name="ÅëÈ­ [0]_laroux_2_41-06농림16 40" xfId="1664"/>
    <cellStyle name="AeE­ [0]_laroux_2_41-06농림16 41" xfId="1647"/>
    <cellStyle name="ÅëÈ­ [0]_laroux_2_41-06농림16 41" xfId="1646"/>
    <cellStyle name="AeE­ [0]_laroux_2_41-06농림16 42" xfId="1673"/>
    <cellStyle name="ÅëÈ­ [0]_laroux_2_41-06농림16 42" xfId="1666"/>
    <cellStyle name="AeE­ [0]_laroux_2_41-06농림16 43" xfId="1690"/>
    <cellStyle name="ÅëÈ­ [0]_laroux_2_41-06농림16 43" xfId="1691"/>
    <cellStyle name="AeE­ [0]_laroux_2_41-06농림16 44" xfId="1755"/>
    <cellStyle name="ÅëÈ­ [0]_laroux_2_41-06농림16 44" xfId="1754"/>
    <cellStyle name="AeE­ [0]_laroux_2_41-06농림16 45" xfId="1784"/>
    <cellStyle name="ÅëÈ­ [0]_laroux_2_41-06농림16 45" xfId="1783"/>
    <cellStyle name="AeE­ [0]_laroux_2_41-06농림16 46" xfId="1790"/>
    <cellStyle name="ÅëÈ­ [0]_laroux_2_41-06농림16 46" xfId="1789"/>
    <cellStyle name="AeE­ [0]_laroux_2_41-06농림16 47" xfId="1796"/>
    <cellStyle name="ÅëÈ­ [0]_laroux_2_41-06농림16 47" xfId="1795"/>
    <cellStyle name="AeE­ [0]_laroux_2_41-06농림16 48" xfId="1813"/>
    <cellStyle name="ÅëÈ­ [0]_laroux_2_41-06농림16 48" xfId="1814"/>
    <cellStyle name="AeE­ [0]_laroux_2_41-06농림16 49" xfId="1816"/>
    <cellStyle name="ÅëÈ­ [0]_laroux_2_41-06농림16 49" xfId="1815"/>
    <cellStyle name="AeE­ [0]_laroux_2_41-06농림16 5" xfId="875"/>
    <cellStyle name="ÅëÈ­ [0]_laroux_2_41-06농림16 5" xfId="874"/>
    <cellStyle name="AeE­ [0]_laroux_2_41-06농림16 50" xfId="1912"/>
    <cellStyle name="ÅëÈ­ [0]_laroux_2_41-06농림16 50" xfId="1911"/>
    <cellStyle name="AeE­ [0]_laroux_2_41-06농림16 51" xfId="1921"/>
    <cellStyle name="ÅëÈ­ [0]_laroux_2_41-06농림16 51" xfId="1920"/>
    <cellStyle name="AeE­ [0]_laroux_2_41-06농림16 52" xfId="1908"/>
    <cellStyle name="ÅëÈ­ [0]_laroux_2_41-06농림16 52" xfId="1919"/>
    <cellStyle name="AeE­ [0]_laroux_2_41-06농림16 53" xfId="1935"/>
    <cellStyle name="ÅëÈ­ [0]_laroux_2_41-06농림16 53" xfId="1936"/>
    <cellStyle name="AeE­ [0]_laroux_2_41-06농림16 54" xfId="2015"/>
    <cellStyle name="ÅëÈ­ [0]_laroux_2_41-06농림16 54" xfId="2014"/>
    <cellStyle name="AeE­ [0]_laroux_2_41-06농림16 55" xfId="2049"/>
    <cellStyle name="ÅëÈ­ [0]_laroux_2_41-06농림16 55" xfId="2048"/>
    <cellStyle name="AeE­ [0]_laroux_2_41-06농림16 56" xfId="2001"/>
    <cellStyle name="ÅëÈ­ [0]_laroux_2_41-06농림16 56" xfId="1994"/>
    <cellStyle name="AeE­ [0]_laroux_2_41-06농림16 57" xfId="2096"/>
    <cellStyle name="ÅëÈ­ [0]_laroux_2_41-06농림16 57" xfId="2095"/>
    <cellStyle name="AeE­ [0]_laroux_2_41-06농림16 58" xfId="2103"/>
    <cellStyle name="ÅëÈ­ [0]_laroux_2_41-06농림16 58" xfId="2102"/>
    <cellStyle name="AeE­ [0]_laroux_2_41-06농림16 59" xfId="2109"/>
    <cellStyle name="ÅëÈ­ [0]_laroux_2_41-06농림16 59" xfId="2108"/>
    <cellStyle name="AeE­ [0]_laroux_2_41-06농림16 6" xfId="797"/>
    <cellStyle name="ÅëÈ­ [0]_laroux_2_41-06농림16 6" xfId="796"/>
    <cellStyle name="AeE­ [0]_laroux_2_41-06농림16 60" xfId="2117"/>
    <cellStyle name="ÅëÈ­ [0]_laroux_2_41-06농림16 60" xfId="2116"/>
    <cellStyle name="AeE­ [0]_laroux_2_41-06농림16 61" xfId="2175"/>
    <cellStyle name="ÅëÈ­ [0]_laroux_2_41-06농림16 61" xfId="2174"/>
    <cellStyle name="AeE­ [0]_laroux_2_41-06농림16 62" xfId="2065"/>
    <cellStyle name="ÅëÈ­ [0]_laroux_2_41-06농림16 62" xfId="2064"/>
    <cellStyle name="AeE­ [0]_laroux_2_41-06농림16 63" xfId="2179"/>
    <cellStyle name="ÅëÈ­ [0]_laroux_2_41-06농림16 63" xfId="2178"/>
    <cellStyle name="AeE­ [0]_laroux_2_41-06농림16 64" xfId="2221"/>
    <cellStyle name="ÅëÈ­ [0]_laroux_2_41-06농림16 64" xfId="2222"/>
    <cellStyle name="AeE­ [0]_laroux_2_41-06농림16 65" xfId="2496"/>
    <cellStyle name="ÅëÈ­ [0]_laroux_2_41-06농림16 65" xfId="2495"/>
    <cellStyle name="AeE­ [0]_laroux_2_41-06농림16 66" xfId="2205"/>
    <cellStyle name="ÅëÈ­ [0]_laroux_2_41-06농림16 66" xfId="2206"/>
    <cellStyle name="AeE­ [0]_laroux_2_41-06농림16 67" xfId="2477"/>
    <cellStyle name="ÅëÈ­ [0]_laroux_2_41-06농림16 67" xfId="2201"/>
    <cellStyle name="AeE­ [0]_laroux_2_41-06농림16 68" xfId="2502"/>
    <cellStyle name="ÅëÈ­ [0]_laroux_2_41-06농림16 68" xfId="2501"/>
    <cellStyle name="AeE­ [0]_laroux_2_41-06농림16 69" xfId="2481"/>
    <cellStyle name="ÅëÈ­ [0]_laroux_2_41-06농림16 69" xfId="2498"/>
    <cellStyle name="AeE­ [0]_laroux_2_41-06농림16 7" xfId="879"/>
    <cellStyle name="ÅëÈ­ [0]_laroux_2_41-06농림16 7" xfId="878"/>
    <cellStyle name="AeE­ [0]_laroux_2_41-06농림16 70" xfId="2507"/>
    <cellStyle name="ÅëÈ­ [0]_laroux_2_41-06농림16 70" xfId="2506"/>
    <cellStyle name="AeE­ [0]_laroux_2_41-06농림16 71" xfId="2487"/>
    <cellStyle name="ÅëÈ­ [0]_laroux_2_41-06농림16 71" xfId="2486"/>
    <cellStyle name="AeE­ [0]_laroux_2_41-06농림16 72" xfId="2513"/>
    <cellStyle name="ÅëÈ­ [0]_laroux_2_41-06농림16 72" xfId="2510"/>
    <cellStyle name="AeE­ [0]_laroux_2_41-06농림16 73" xfId="2492"/>
    <cellStyle name="ÅëÈ­ [0]_laroux_2_41-06농림16 73" xfId="2491"/>
    <cellStyle name="AeE­ [0]_laroux_2_41-06농림16 74" xfId="2519"/>
    <cellStyle name="ÅëÈ­ [0]_laroux_2_41-06농림16 74" xfId="2516"/>
    <cellStyle name="AeE­ [0]_laroux_2_41-06농림16 75" xfId="2527"/>
    <cellStyle name="ÅëÈ­ [0]_laroux_2_41-06농림16 75" xfId="2526"/>
    <cellStyle name="AeE­ [0]_laroux_2_41-06농림16 76" xfId="2533"/>
    <cellStyle name="ÅëÈ­ [0]_laroux_2_41-06농림16 76" xfId="2530"/>
    <cellStyle name="AeE­ [0]_laroux_2_41-06농림16 77" xfId="2541"/>
    <cellStyle name="ÅëÈ­ [0]_laroux_2_41-06농림16 77" xfId="2540"/>
    <cellStyle name="AeE­ [0]_laroux_2_41-06농림16 78" xfId="2546"/>
    <cellStyle name="ÅëÈ­ [0]_laroux_2_41-06농림16 78" xfId="2545"/>
    <cellStyle name="AeE­ [0]_laroux_2_41-06농림16 79" xfId="2567"/>
    <cellStyle name="ÅëÈ­ [0]_laroux_2_41-06농림16 79" xfId="2568"/>
    <cellStyle name="AeE­ [0]_laroux_2_41-06농림16 8" xfId="726"/>
    <cellStyle name="ÅëÈ­ [0]_laroux_2_41-06농림16 8" xfId="727"/>
    <cellStyle name="AeE­ [0]_laroux_2_41-06농림16 80" xfId="2602"/>
    <cellStyle name="ÅëÈ­ [0]_laroux_2_41-06농림16 80" xfId="2601"/>
    <cellStyle name="AeE­ [0]_laroux_2_41-06농림16 9" xfId="1035"/>
    <cellStyle name="ÅëÈ­ [0]_laroux_2_41-06농림16 9" xfId="1034"/>
    <cellStyle name="AeE­ [0]_laroux_2_41-06농림16_02 08-전기,가스,수도" xfId="53"/>
    <cellStyle name="ÅëÈ­ [0]_laroux_2_41-06농림16_02 08-전기,가스,수도" xfId="54"/>
    <cellStyle name="AeE­ [0]_laroux_2_41-06농림16_45-09 유통 금융 보험 및 기타서비스(97-109)" xfId="55"/>
    <cellStyle name="ÅëÈ­ [0]_laroux_2_41-06농림16_45-09 유통 금융 보험 및 기타서비스(97-109)" xfId="56"/>
    <cellStyle name="AeE­ [0]_laroux_2_41-06농림16_46-09 유통 금융 보험 및 기타서비스" xfId="57"/>
    <cellStyle name="ÅëÈ­ [0]_laroux_2_41-06농림16_46-09 유통 금융 보험 및 기타서비스" xfId="58"/>
    <cellStyle name="AeE­ [0]_laroux_2_41-06농림16_46-11 교통 관광 및 정보통신" xfId="59"/>
    <cellStyle name="ÅëÈ­ [0]_laroux_2_41-06농림16_46-11 교통 관광 및 정보통신" xfId="60"/>
    <cellStyle name="AeE­ [0]_laroux_2_41-06농림16_48-06 농림수산업" xfId="403"/>
    <cellStyle name="ÅëÈ­ [0]_laroux_2_41-06농림16_48-06 농림수산업" xfId="404"/>
    <cellStyle name="AeE­ [0]_laroux_2_41-06농림16_48-09 유통 금융 보험 및 기타서비스" xfId="61"/>
    <cellStyle name="ÅëÈ­ [0]_laroux_2_41-06농림16_48-09 유통 금융 보험 및 기타서비스" xfId="62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63"/>
    <cellStyle name="ÅëÈ­ [0]_laroux_2_41-06농림16_48-17 공공행정 및 사법" xfId="64"/>
    <cellStyle name="AeE­ [0]_laroux_2_41-06농림16_99 재가노인복지시설" xfId="65"/>
    <cellStyle name="ÅëÈ­ [0]_laroux_2_41-06농림16_99 재가노인복지시설" xfId="66"/>
    <cellStyle name="AeE­ [0]_laroux_2_41-06농림16_99 친환경농산물 인증현황" xfId="67"/>
    <cellStyle name="ÅëÈ­ [0]_laroux_2_41-06농림16_99 친환경농산물 인증현황" xfId="68"/>
    <cellStyle name="AeE­ [0]_laroux_2_41-06농림16_보건위생정책과" xfId="417"/>
    <cellStyle name="ÅëÈ­ [0]_laroux_2_41-06농림16_보건위생정책과" xfId="418"/>
    <cellStyle name="AeE­ [0]_laroux_2_41-06농림16_시군구" xfId="419"/>
    <cellStyle name="ÅëÈ­ [0]_laroux_2_41-06농림16_시군구" xfId="420"/>
    <cellStyle name="AeE­ [0]_laroux_2_41-06농림16_안산시" xfId="421"/>
    <cellStyle name="ÅëÈ­ [0]_laroux_2_41-06농림16_안산시" xfId="422"/>
    <cellStyle name="AeE­ [0]_laroux_2_41-06농림16_유통업체현황" xfId="69"/>
    <cellStyle name="ÅëÈ­ [0]_laroux_2_41-06농림16_유통업체현황" xfId="70"/>
    <cellStyle name="AeE­ [0]_laroux_2_41-06농림16_토지정보과(제출)," xfId="425"/>
    <cellStyle name="ÅëÈ­ [0]_laroux_2_41-06농림16_토지정보과(제출)," xfId="426"/>
    <cellStyle name="AeE­ [0]_laroux_2_41-06농림16_평택시" xfId="427"/>
    <cellStyle name="ÅëÈ­ [0]_laroux_2_41-06농림16_평택시" xfId="428"/>
    <cellStyle name="AeE­ [0]_laroux_2_41-06농림41" xfId="71"/>
    <cellStyle name="ÅëÈ­ [0]_laroux_2_41-06농림41" xfId="72"/>
    <cellStyle name="AeE­ [0]_laroux_2_45-09 유통 금융 보험 및 기타서비스(97-109)" xfId="73"/>
    <cellStyle name="ÅëÈ­ [0]_laroux_2_45-09 유통 금융 보험 및 기타서비스(97-109)" xfId="74"/>
    <cellStyle name="AeE­ [0]_laroux_2_46-09 유통 금융 보험 및 기타서비스" xfId="75"/>
    <cellStyle name="ÅëÈ­ [0]_laroux_2_46-09 유통 금융 보험 및 기타서비스" xfId="76"/>
    <cellStyle name="AeE­ [0]_laroux_2_46-11 교통 관광 및 정보통신" xfId="77"/>
    <cellStyle name="ÅëÈ­ [0]_laroux_2_46-11 교통 관광 및 정보통신" xfId="78"/>
    <cellStyle name="AeE­ [0]_laroux_2_48-06 농림수산업" xfId="432"/>
    <cellStyle name="ÅëÈ­ [0]_laroux_2_48-06 농림수산업" xfId="433"/>
    <cellStyle name="AeE­ [0]_laroux_2_48-09 유통 금융 보험 및 기타서비스" xfId="79"/>
    <cellStyle name="ÅëÈ­ [0]_laroux_2_48-09 유통 금융 보험 및 기타서비스" xfId="80"/>
    <cellStyle name="AeE­ [0]_laroux_2_48-10 주택 건설" xfId="436"/>
    <cellStyle name="ÅëÈ­ [0]_laroux_2_48-10 주택 건설" xfId="437"/>
    <cellStyle name="AeE­ [0]_laroux_2_48-11 교통 관광 및 정보통신" xfId="438"/>
    <cellStyle name="ÅëÈ­ [0]_laroux_2_48-11 교통 관광 및 정보통신" xfId="439"/>
    <cellStyle name="AeE­ [0]_laroux_2_48-12 보건 및 사회보장" xfId="440"/>
    <cellStyle name="ÅëÈ­ [0]_laroux_2_48-12 보건 및 사회보장" xfId="441"/>
    <cellStyle name="AeE­ [0]_laroux_2_48-13 환경" xfId="442"/>
    <cellStyle name="ÅëÈ­ [0]_laroux_2_48-13 환경" xfId="443"/>
    <cellStyle name="AeE­ [0]_laroux_2_48-14 교육 및 문화" xfId="444"/>
    <cellStyle name="ÅëÈ­ [0]_laroux_2_48-14 교육 및 문화" xfId="445"/>
    <cellStyle name="AeE­ [0]_laroux_2_48-17 공공행정 및 사법" xfId="81"/>
    <cellStyle name="ÅëÈ­ [0]_laroux_2_48-17 공공행정 및 사법" xfId="82"/>
    <cellStyle name="AeE­ [0]_laroux_2_99 재가노인복지시설" xfId="83"/>
    <cellStyle name="ÅëÈ­ [0]_laroux_2_99 재가노인복지시설" xfId="84"/>
    <cellStyle name="AeE­ [0]_laroux_2_99 친환경농산물 인증현황" xfId="85"/>
    <cellStyle name="ÅëÈ­ [0]_laroux_2_99 친환경농산물 인증현황" xfId="86"/>
    <cellStyle name="AeE­ [0]_laroux_2_보건위생정책과" xfId="447"/>
    <cellStyle name="ÅëÈ­ [0]_laroux_2_보건위생정책과" xfId="448"/>
    <cellStyle name="AeE­ [0]_laroux_2_시군구" xfId="449"/>
    <cellStyle name="ÅëÈ­ [0]_laroux_2_시군구" xfId="450"/>
    <cellStyle name="AeE­ [0]_laroux_2_안산시" xfId="451"/>
    <cellStyle name="ÅëÈ­ [0]_laroux_2_안산시" xfId="452"/>
    <cellStyle name="AeE­ [0]_laroux_2_유통업체현황" xfId="87"/>
    <cellStyle name="ÅëÈ­ [0]_laroux_2_유통업체현황" xfId="88"/>
    <cellStyle name="AeE­ [0]_laroux_2_토지정보과(제출)," xfId="455"/>
    <cellStyle name="ÅëÈ­ [0]_laroux_2_토지정보과(제출)," xfId="456"/>
    <cellStyle name="AeE­ [0]_laroux_2_평택시" xfId="457"/>
    <cellStyle name="ÅëÈ­ [0]_laroux_2_평택시" xfId="458"/>
    <cellStyle name="AeE­ [0]_Sheet1" xfId="89"/>
    <cellStyle name="ÅëÈ­ [0]_Sheet1" xfId="90"/>
    <cellStyle name="AeE­ [0]_Sheet1 10" xfId="814"/>
    <cellStyle name="ÅëÈ­ [0]_Sheet1 10" xfId="815"/>
    <cellStyle name="AeE­ [0]_Sheet1 11" xfId="1014"/>
    <cellStyle name="ÅëÈ­ [0]_Sheet1 11" xfId="1013"/>
    <cellStyle name="AeE­ [0]_Sheet1 12" xfId="945"/>
    <cellStyle name="ÅëÈ­ [0]_Sheet1 12" xfId="946"/>
    <cellStyle name="AeE­ [0]_Sheet1 13" xfId="1161"/>
    <cellStyle name="ÅëÈ­ [0]_Sheet1 13" xfId="1160"/>
    <cellStyle name="AeE­ [0]_Sheet1 14" xfId="929"/>
    <cellStyle name="ÅëÈ­ [0]_Sheet1 14" xfId="930"/>
    <cellStyle name="AeE­ [0]_Sheet1 15" xfId="1157"/>
    <cellStyle name="ÅëÈ­ [0]_Sheet1 15" xfId="1156"/>
    <cellStyle name="AeE­ [0]_Sheet1 16" xfId="900"/>
    <cellStyle name="ÅëÈ­ [0]_Sheet1 16" xfId="901"/>
    <cellStyle name="AeE­ [0]_Sheet1 17" xfId="1163"/>
    <cellStyle name="ÅëÈ­ [0]_Sheet1 17" xfId="1162"/>
    <cellStyle name="AeE­ [0]_Sheet1 18" xfId="908"/>
    <cellStyle name="ÅëÈ­ [0]_Sheet1 18" xfId="909"/>
    <cellStyle name="AeE­ [0]_Sheet1 19" xfId="1167"/>
    <cellStyle name="ÅëÈ­ [0]_Sheet1 19" xfId="1166"/>
    <cellStyle name="AeE­ [0]_Sheet1 2" xfId="459"/>
    <cellStyle name="ÅëÈ­ [0]_Sheet1 2" xfId="460"/>
    <cellStyle name="AeE­ [0]_Sheet1 20" xfId="914"/>
    <cellStyle name="ÅëÈ­ [0]_Sheet1 20" xfId="1207"/>
    <cellStyle name="AeE­ [0]_Sheet1 21" xfId="1177"/>
    <cellStyle name="ÅëÈ­ [0]_Sheet1 21" xfId="1176"/>
    <cellStyle name="AeE­ [0]_Sheet1 22" xfId="1050"/>
    <cellStyle name="ÅëÈ­ [0]_Sheet1 22" xfId="1051"/>
    <cellStyle name="AeE­ [0]_Sheet1 23" xfId="1255"/>
    <cellStyle name="ÅëÈ­ [0]_Sheet1 23" xfId="1254"/>
    <cellStyle name="AeE­ [0]_Sheet1 24" xfId="1025"/>
    <cellStyle name="ÅëÈ­ [0]_Sheet1 24" xfId="1026"/>
    <cellStyle name="AeE­ [0]_Sheet1 25" xfId="1257"/>
    <cellStyle name="ÅëÈ­ [0]_Sheet1 25" xfId="1256"/>
    <cellStyle name="AeE­ [0]_Sheet1 26" xfId="1284"/>
    <cellStyle name="ÅëÈ­ [0]_Sheet1 26" xfId="1285"/>
    <cellStyle name="AeE­ [0]_Sheet1 27" xfId="1349"/>
    <cellStyle name="ÅëÈ­ [0]_Sheet1 27" xfId="1348"/>
    <cellStyle name="AeE­ [0]_Sheet1 28" xfId="1280"/>
    <cellStyle name="ÅëÈ­ [0]_Sheet1 28" xfId="1281"/>
    <cellStyle name="AeE­ [0]_Sheet1 29" xfId="1351"/>
    <cellStyle name="ÅëÈ­ [0]_Sheet1 29" xfId="1350"/>
    <cellStyle name="AeE­ [0]_Sheet1 3" xfId="578"/>
    <cellStyle name="ÅëÈ­ [0]_Sheet1 3" xfId="569"/>
    <cellStyle name="AeE­ [0]_Sheet1 30" xfId="1402"/>
    <cellStyle name="ÅëÈ­ [0]_Sheet1 30" xfId="1403"/>
    <cellStyle name="AeE­ [0]_Sheet1 31" xfId="1463"/>
    <cellStyle name="ÅëÈ­ [0]_Sheet1 31" xfId="1462"/>
    <cellStyle name="AeE­ [0]_Sheet1 32" xfId="1491"/>
    <cellStyle name="ÅëÈ­ [0]_Sheet1 32" xfId="1490"/>
    <cellStyle name="AeE­ [0]_Sheet1 33" xfId="1465"/>
    <cellStyle name="ÅëÈ­ [0]_Sheet1 33" xfId="1464"/>
    <cellStyle name="AeE­ [0]_Sheet1 34" xfId="1495"/>
    <cellStyle name="ÅëÈ­ [0]_Sheet1 34" xfId="1494"/>
    <cellStyle name="AeE­ [0]_Sheet1 35" xfId="1445"/>
    <cellStyle name="ÅëÈ­ [0]_Sheet1 35" xfId="1444"/>
    <cellStyle name="AeE­ [0]_Sheet1 36" xfId="1554"/>
    <cellStyle name="ÅëÈ­ [0]_Sheet1 36" xfId="1555"/>
    <cellStyle name="AeE­ [0]_Sheet1 37" xfId="1629"/>
    <cellStyle name="ÅëÈ­ [0]_Sheet1 37" xfId="1628"/>
    <cellStyle name="AeE­ [0]_Sheet1 38" xfId="1514"/>
    <cellStyle name="ÅëÈ­ [0]_Sheet1 38" xfId="1515"/>
    <cellStyle name="AeE­ [0]_Sheet1 39" xfId="1627"/>
    <cellStyle name="ÅëÈ­ [0]_Sheet1 39" xfId="1626"/>
    <cellStyle name="AeE­ [0]_Sheet1 4" xfId="373"/>
    <cellStyle name="ÅëÈ­ [0]_Sheet1 4" xfId="376"/>
    <cellStyle name="AeE­ [0]_Sheet1 40" xfId="1657"/>
    <cellStyle name="ÅëÈ­ [0]_Sheet1 40" xfId="1656"/>
    <cellStyle name="AeE­ [0]_Sheet1 41" xfId="1631"/>
    <cellStyle name="ÅëÈ­ [0]_Sheet1 41" xfId="1630"/>
    <cellStyle name="AeE­ [0]_Sheet1 42" xfId="1668"/>
    <cellStyle name="ÅëÈ­ [0]_Sheet1 42" xfId="1667"/>
    <cellStyle name="AeE­ [0]_Sheet1 43" xfId="1696"/>
    <cellStyle name="ÅëÈ­ [0]_Sheet1 43" xfId="1697"/>
    <cellStyle name="AeE­ [0]_Sheet1 44" xfId="1743"/>
    <cellStyle name="ÅëÈ­ [0]_Sheet1 44" xfId="1742"/>
    <cellStyle name="AeE­ [0]_Sheet1 45" xfId="1777"/>
    <cellStyle name="ÅëÈ­ [0]_Sheet1 45" xfId="1776"/>
    <cellStyle name="AeE­ [0]_Sheet1 46" xfId="1753"/>
    <cellStyle name="ÅëÈ­ [0]_Sheet1 46" xfId="1752"/>
    <cellStyle name="AeE­ [0]_Sheet1 47" xfId="1782"/>
    <cellStyle name="ÅëÈ­ [0]_Sheet1 47" xfId="1781"/>
    <cellStyle name="AeE­ [0]_Sheet1 48" xfId="1821"/>
    <cellStyle name="ÅëÈ­ [0]_Sheet1 48" xfId="1822"/>
    <cellStyle name="AeE­ [0]_Sheet1 49" xfId="1806"/>
    <cellStyle name="ÅëÈ­ [0]_Sheet1 49" xfId="1805"/>
    <cellStyle name="AeE­ [0]_Sheet1 5" xfId="851"/>
    <cellStyle name="ÅëÈ­ [0]_Sheet1 5" xfId="850"/>
    <cellStyle name="AeE­ [0]_Sheet1 50" xfId="1907"/>
    <cellStyle name="ÅëÈ­ [0]_Sheet1 50" xfId="1906"/>
    <cellStyle name="AeE­ [0]_Sheet1 51" xfId="1810"/>
    <cellStyle name="ÅëÈ­ [0]_Sheet1 51" xfId="1809"/>
    <cellStyle name="AeE­ [0]_Sheet1 52" xfId="1905"/>
    <cellStyle name="ÅëÈ­ [0]_Sheet1 52" xfId="1904"/>
    <cellStyle name="AeE­ [0]_Sheet1 53" xfId="1942"/>
    <cellStyle name="ÅëÈ­ [0]_Sheet1 53" xfId="1943"/>
    <cellStyle name="AeE­ [0]_Sheet1 54" xfId="1997"/>
    <cellStyle name="ÅëÈ­ [0]_Sheet1 54" xfId="1996"/>
    <cellStyle name="AeE­ [0]_Sheet1 55" xfId="2043"/>
    <cellStyle name="ÅëÈ­ [0]_Sheet1 55" xfId="2042"/>
    <cellStyle name="AeE­ [0]_Sheet1 56" xfId="1973"/>
    <cellStyle name="ÅëÈ­ [0]_Sheet1 56" xfId="1972"/>
    <cellStyle name="AeE­ [0]_Sheet1 57" xfId="2084"/>
    <cellStyle name="ÅëÈ­ [0]_Sheet1 57" xfId="2083"/>
    <cellStyle name="AeE­ [0]_Sheet1 58" xfId="2008"/>
    <cellStyle name="ÅëÈ­ [0]_Sheet1 58" xfId="1993"/>
    <cellStyle name="AeE­ [0]_Sheet1 59" xfId="2094"/>
    <cellStyle name="ÅëÈ­ [0]_Sheet1 59" xfId="2093"/>
    <cellStyle name="AeE­ [0]_Sheet1 6" xfId="787"/>
    <cellStyle name="ÅëÈ­ [0]_Sheet1 6" xfId="372"/>
    <cellStyle name="AeE­ [0]_Sheet1 60" xfId="1927"/>
    <cellStyle name="ÅëÈ­ [0]_Sheet1 60" xfId="1926"/>
    <cellStyle name="AeE­ [0]_Sheet1 61" xfId="2171"/>
    <cellStyle name="ÅëÈ­ [0]_Sheet1 61" xfId="2170"/>
    <cellStyle name="AeE­ [0]_Sheet1 62" xfId="1967"/>
    <cellStyle name="ÅëÈ­ [0]_Sheet1 62" xfId="1966"/>
    <cellStyle name="AeE­ [0]_Sheet1 63" xfId="2173"/>
    <cellStyle name="ÅëÈ­ [0]_Sheet1 63" xfId="2172"/>
    <cellStyle name="AeE­ [0]_Sheet1 64" xfId="2268"/>
    <cellStyle name="ÅëÈ­ [0]_Sheet1 64" xfId="2269"/>
    <cellStyle name="AeE­ [0]_Sheet1 65" xfId="2444"/>
    <cellStyle name="ÅëÈ­ [0]_Sheet1 65" xfId="2443"/>
    <cellStyle name="AeE­ [0]_Sheet1 66" xfId="2236"/>
    <cellStyle name="ÅëÈ­ [0]_Sheet1 66" xfId="2237"/>
    <cellStyle name="AeE­ [0]_Sheet1 67" xfId="2453"/>
    <cellStyle name="ÅëÈ­ [0]_Sheet1 67" xfId="2452"/>
    <cellStyle name="AeE­ [0]_Sheet1 68" xfId="2228"/>
    <cellStyle name="ÅëÈ­ [0]_Sheet1 68" xfId="2229"/>
    <cellStyle name="AeE­ [0]_Sheet1 69" xfId="2461"/>
    <cellStyle name="ÅëÈ­ [0]_Sheet1 69" xfId="2460"/>
    <cellStyle name="AeE­ [0]_Sheet1 7" xfId="853"/>
    <cellStyle name="ÅëÈ­ [0]_Sheet1 7" xfId="852"/>
    <cellStyle name="AeE­ [0]_Sheet1 70" xfId="2216"/>
    <cellStyle name="ÅëÈ­ [0]_Sheet1 70" xfId="2217"/>
    <cellStyle name="AeE­ [0]_Sheet1 71" xfId="2469"/>
    <cellStyle name="ÅëÈ­ [0]_Sheet1 71" xfId="2468"/>
    <cellStyle name="AeE­ [0]_Sheet1 72" xfId="2212"/>
    <cellStyle name="ÅëÈ­ [0]_Sheet1 72" xfId="2213"/>
    <cellStyle name="AeE­ [0]_Sheet1 73" xfId="2473"/>
    <cellStyle name="ÅëÈ­ [0]_Sheet1 73" xfId="2472"/>
    <cellStyle name="AeE­ [0]_Sheet1 74" xfId="2209"/>
    <cellStyle name="ÅëÈ­ [0]_Sheet1 74" xfId="2523"/>
    <cellStyle name="AeE­ [0]_Sheet1 75" xfId="2476"/>
    <cellStyle name="ÅëÈ­ [0]_Sheet1 75" xfId="2475"/>
    <cellStyle name="AeE­ [0]_Sheet1 76" xfId="2202"/>
    <cellStyle name="ÅëÈ­ [0]_Sheet1 76" xfId="2537"/>
    <cellStyle name="AeE­ [0]_Sheet1 77" xfId="2522"/>
    <cellStyle name="ÅëÈ­ [0]_Sheet1 77" xfId="2480"/>
    <cellStyle name="AeE­ [0]_Sheet1 78" xfId="2505"/>
    <cellStyle name="ÅëÈ­ [0]_Sheet1 78" xfId="2550"/>
    <cellStyle name="AeE­ [0]_Sheet1 79" xfId="2571"/>
    <cellStyle name="ÅëÈ­ [0]_Sheet1 79" xfId="2572"/>
    <cellStyle name="AeE­ [0]_Sheet1 8" xfId="828"/>
    <cellStyle name="ÅëÈ­ [0]_Sheet1 8" xfId="829"/>
    <cellStyle name="AeE­ [0]_Sheet1 80" xfId="2596"/>
    <cellStyle name="ÅëÈ­ [0]_Sheet1 80" xfId="2595"/>
    <cellStyle name="AeE­ [0]_Sheet1 9" xfId="1012"/>
    <cellStyle name="ÅëÈ­ [0]_Sheet1 9" xfId="1011"/>
    <cellStyle name="AeE­ [0]_Sheet1_02 08-전기,가스,수도" xfId="91"/>
    <cellStyle name="ÅëÈ­ [0]_Sheet1_02 08-전기,가스,수도" xfId="92"/>
    <cellStyle name="AeE­ [0]_Sheet1_45-09 유통 금융 보험 및 기타서비스(97-109)" xfId="93"/>
    <cellStyle name="ÅëÈ­ [0]_Sheet1_45-09 유통 금융 보험 및 기타서비스(97-109)" xfId="94"/>
    <cellStyle name="AeE­ [0]_Sheet1_46-09 유통 금융 보험 및 기타서비스" xfId="95"/>
    <cellStyle name="ÅëÈ­ [0]_Sheet1_46-09 유통 금융 보험 및 기타서비스" xfId="96"/>
    <cellStyle name="AeE­ [0]_Sheet1_46-11 교통 관광 및 정보통신" xfId="97"/>
    <cellStyle name="ÅëÈ­ [0]_Sheet1_46-11 교통 관광 및 정보통신" xfId="98"/>
    <cellStyle name="AeE­ [0]_Sheet1_48-06 농림수산업" xfId="462"/>
    <cellStyle name="ÅëÈ­ [0]_Sheet1_48-06 농림수산업" xfId="463"/>
    <cellStyle name="AeE­ [0]_Sheet1_48-09 유통 금융 보험 및 기타서비스" xfId="99"/>
    <cellStyle name="ÅëÈ­ [0]_Sheet1_48-09 유통 금융 보험 및 기타서비스" xfId="100"/>
    <cellStyle name="AeE­ [0]_Sheet1_48-10 주택 건설" xfId="466"/>
    <cellStyle name="ÅëÈ­ [0]_Sheet1_48-10 주택 건설" xfId="467"/>
    <cellStyle name="AeE­ [0]_Sheet1_48-11 교통 관광 및 정보통신" xfId="468"/>
    <cellStyle name="ÅëÈ­ [0]_Sheet1_48-11 교통 관광 및 정보통신" xfId="469"/>
    <cellStyle name="AeE­ [0]_Sheet1_48-12 보건 및 사회보장" xfId="470"/>
    <cellStyle name="ÅëÈ­ [0]_Sheet1_48-12 보건 및 사회보장" xfId="471"/>
    <cellStyle name="AeE­ [0]_Sheet1_48-13 환경" xfId="472"/>
    <cellStyle name="ÅëÈ­ [0]_Sheet1_48-13 환경" xfId="473"/>
    <cellStyle name="AeE­ [0]_Sheet1_48-14 교육 및 문화" xfId="474"/>
    <cellStyle name="ÅëÈ­ [0]_Sheet1_48-14 교육 및 문화" xfId="475"/>
    <cellStyle name="AeE­ [0]_Sheet1_48-17 공공행정 및 사법" xfId="101"/>
    <cellStyle name="ÅëÈ­ [0]_Sheet1_48-17 공공행정 및 사법" xfId="102"/>
    <cellStyle name="AeE­ [0]_Sheet1_99 재가노인복지시설" xfId="103"/>
    <cellStyle name="ÅëÈ­ [0]_Sheet1_99 재가노인복지시설" xfId="104"/>
    <cellStyle name="AeE­ [0]_Sheet1_99 친환경농산물 인증현황" xfId="105"/>
    <cellStyle name="ÅëÈ­ [0]_Sheet1_99 친환경농산물 인증현황" xfId="106"/>
    <cellStyle name="AeE­ [0]_Sheet1_보건위생정책과" xfId="477"/>
    <cellStyle name="ÅëÈ­ [0]_Sheet1_보건위생정책과" xfId="478"/>
    <cellStyle name="AeE­ [0]_Sheet1_시군구" xfId="479"/>
    <cellStyle name="ÅëÈ­ [0]_Sheet1_시군구" xfId="480"/>
    <cellStyle name="AeE­ [0]_Sheet1_안산시" xfId="481"/>
    <cellStyle name="ÅëÈ­ [0]_Sheet1_안산시" xfId="482"/>
    <cellStyle name="AeE­ [0]_Sheet1_유통업체현황" xfId="107"/>
    <cellStyle name="ÅëÈ­ [0]_Sheet1_유통업체현황" xfId="108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ÅëÈ­_¼ÕÀÍ¿¹»ê" xfId="109"/>
    <cellStyle name="AeE­_¼OAI¿¹≫e" xfId="110"/>
    <cellStyle name="ÅëÈ­_ÀÎ°Çºñ,¿ÜÁÖºñ" xfId="111"/>
    <cellStyle name="AeE­_AI°Cºn,μμ±Þºn" xfId="112"/>
    <cellStyle name="ÅëÈ­_laroux" xfId="113"/>
    <cellStyle name="AeE­_laroux_1" xfId="114"/>
    <cellStyle name="ÅëÈ­_laroux_1" xfId="115"/>
    <cellStyle name="AeE­_laroux_1 10" xfId="842"/>
    <cellStyle name="ÅëÈ­_laroux_1 10" xfId="843"/>
    <cellStyle name="AeE­_laroux_1 11" xfId="989"/>
    <cellStyle name="ÅëÈ­_laroux_1 11" xfId="988"/>
    <cellStyle name="AeE­_laroux_1 12" xfId="993"/>
    <cellStyle name="ÅëÈ­_laroux_1 12" xfId="994"/>
    <cellStyle name="AeE­_laroux_1 13" xfId="1145"/>
    <cellStyle name="ÅëÈ­_laroux_1 13" xfId="1144"/>
    <cellStyle name="AeE­_laroux_1 14" xfId="975"/>
    <cellStyle name="ÅëÈ­_laroux_1 14" xfId="976"/>
    <cellStyle name="AeE­_laroux_1 15" xfId="1121"/>
    <cellStyle name="ÅëÈ­_laroux_1 15" xfId="1120"/>
    <cellStyle name="AeE­_laroux_1 16" xfId="927"/>
    <cellStyle name="ÅëÈ­_laroux_1 16" xfId="928"/>
    <cellStyle name="AeE­_laroux_1 17" xfId="1143"/>
    <cellStyle name="ÅëÈ­_laroux_1 17" xfId="1142"/>
    <cellStyle name="AeE­_laroux_1 18" xfId="931"/>
    <cellStyle name="ÅëÈ­_laroux_1 18" xfId="932"/>
    <cellStyle name="AeE­_laroux_1 19" xfId="1159"/>
    <cellStyle name="ÅëÈ­_laroux_1 19" xfId="1158"/>
    <cellStyle name="AeE­_laroux_1 2" xfId="487"/>
    <cellStyle name="ÅëÈ­_laroux_1 2" xfId="488"/>
    <cellStyle name="AeE­_laroux_1 20" xfId="919"/>
    <cellStyle name="ÅëÈ­_laroux_1 20" xfId="920"/>
    <cellStyle name="AeE­_laroux_1 21" xfId="1165"/>
    <cellStyle name="ÅëÈ­_laroux_1 21" xfId="1164"/>
    <cellStyle name="AeE­_laroux_1 22" xfId="1084"/>
    <cellStyle name="ÅëÈ­_laroux_1 22" xfId="1085"/>
    <cellStyle name="AeE­_laroux_1 23" xfId="1251"/>
    <cellStyle name="ÅëÈ­_laroux_1 23" xfId="1250"/>
    <cellStyle name="AeE­_laroux_1 24" xfId="1068"/>
    <cellStyle name="ÅëÈ­_laroux_1 24" xfId="1069"/>
    <cellStyle name="AeE­_laroux_1 25" xfId="1253"/>
    <cellStyle name="ÅëÈ­_laroux_1 25" xfId="1252"/>
    <cellStyle name="AeE­_laroux_1 26" xfId="1295"/>
    <cellStyle name="ÅëÈ­_laroux_1 26" xfId="1296"/>
    <cellStyle name="AeE­_laroux_1 27" xfId="1345"/>
    <cellStyle name="ÅëÈ­_laroux_1 27" xfId="1344"/>
    <cellStyle name="AeE­_laroux_1 28" xfId="1282"/>
    <cellStyle name="ÅëÈ­_laroux_1 28" xfId="1283"/>
    <cellStyle name="AeE­_laroux_1 29" xfId="1347"/>
    <cellStyle name="ÅëÈ­_laroux_1 29" xfId="1346"/>
    <cellStyle name="AeE­_laroux_1 3" xfId="490"/>
    <cellStyle name="ÅëÈ­_laroux_1 3" xfId="489"/>
    <cellStyle name="AeE­_laroux_1 30" xfId="1421"/>
    <cellStyle name="ÅëÈ­_laroux_1 30" xfId="1422"/>
    <cellStyle name="AeE­_laroux_1 31" xfId="1455"/>
    <cellStyle name="ÅëÈ­_laroux_1 31" xfId="1454"/>
    <cellStyle name="AeE­_laroux_1 32" xfId="1354"/>
    <cellStyle name="ÅëÈ­_laroux_1 32" xfId="1355"/>
    <cellStyle name="AeE­_laroux_1 33" xfId="1461"/>
    <cellStyle name="ÅëÈ­_laroux_1 33" xfId="1460"/>
    <cellStyle name="AeE­_laroux_1 34" xfId="1352"/>
    <cellStyle name="ÅëÈ­_laroux_1 34" xfId="1353"/>
    <cellStyle name="AeE­_laroux_1 35" xfId="1431"/>
    <cellStyle name="ÅëÈ­_laroux_1 35" xfId="1430"/>
    <cellStyle name="AeE­_laroux_1 36" xfId="1574"/>
    <cellStyle name="ÅëÈ­_laroux_1 36" xfId="1575"/>
    <cellStyle name="AeE­_laroux_1 37" xfId="1625"/>
    <cellStyle name="ÅëÈ­_laroux_1 37" xfId="1624"/>
    <cellStyle name="AeE­_laroux_1 38" xfId="1534"/>
    <cellStyle name="ÅëÈ­_laroux_1 38" xfId="1535"/>
    <cellStyle name="AeE­_laroux_1 39" xfId="1613"/>
    <cellStyle name="ÅëÈ­_laroux_1 39" xfId="1612"/>
    <cellStyle name="AeE­_laroux_1 4" xfId="453"/>
    <cellStyle name="ÅëÈ­_laroux_1 4" xfId="454"/>
    <cellStyle name="AeE­_laroux_1 40" xfId="1512"/>
    <cellStyle name="ÅëÈ­_laroux_1 40" xfId="1513"/>
    <cellStyle name="AeE­_laroux_1 41" xfId="1623"/>
    <cellStyle name="ÅëÈ­_laroux_1 41" xfId="1622"/>
    <cellStyle name="AeE­_laroux_1 42" xfId="1655"/>
    <cellStyle name="ÅëÈ­_laroux_1 42" xfId="1654"/>
    <cellStyle name="AeE­_laroux_1 43" xfId="1705"/>
    <cellStyle name="ÅëÈ­_laroux_1 43" xfId="1706"/>
    <cellStyle name="AeE­_laroux_1 44" xfId="1732"/>
    <cellStyle name="ÅëÈ­_laroux_1 44" xfId="1731"/>
    <cellStyle name="AeE­_laroux_1 45" xfId="1766"/>
    <cellStyle name="ÅëÈ­_laroux_1 45" xfId="1765"/>
    <cellStyle name="AeE­_laroux_1 46" xfId="1740"/>
    <cellStyle name="ÅëÈ­_laroux_1 46" xfId="1739"/>
    <cellStyle name="AeE­_laroux_1 47" xfId="1774"/>
    <cellStyle name="ÅëÈ­_laroux_1 47" xfId="1773"/>
    <cellStyle name="AeE­_laroux_1 48" xfId="1827"/>
    <cellStyle name="ÅëÈ­_laroux_1 48" xfId="1828"/>
    <cellStyle name="AeE­_laroux_1 49" xfId="1846"/>
    <cellStyle name="ÅëÈ­_laroux_1 49" xfId="1847"/>
    <cellStyle name="AeE­_laroux_1 5" xfId="835"/>
    <cellStyle name="ÅëÈ­_laroux_1 5" xfId="834"/>
    <cellStyle name="AeE­_laroux_1 50" xfId="1899"/>
    <cellStyle name="ÅëÈ­_laroux_1 50" xfId="1898"/>
    <cellStyle name="AeE­_laroux_1 51" xfId="1844"/>
    <cellStyle name="ÅëÈ­_laroux_1 51" xfId="1845"/>
    <cellStyle name="AeE­_laroux_1 52" xfId="1897"/>
    <cellStyle name="ÅëÈ­_laroux_1 52" xfId="1896"/>
    <cellStyle name="AeE­_laroux_1 53" xfId="1951"/>
    <cellStyle name="ÅëÈ­_laroux_1 53" xfId="1952"/>
    <cellStyle name="AeE­_laroux_1 54" xfId="1989"/>
    <cellStyle name="ÅëÈ­_laroux_1 54" xfId="1988"/>
    <cellStyle name="AeE­_laroux_1 55" xfId="2027"/>
    <cellStyle name="ÅëÈ­_laroux_1 55" xfId="2026"/>
    <cellStyle name="AeE­_laroux_1 56" xfId="1958"/>
    <cellStyle name="ÅëÈ­_laroux_1 56" xfId="1957"/>
    <cellStyle name="AeE­_laroux_1 57" xfId="2068"/>
    <cellStyle name="ÅëÈ­_laroux_1 57" xfId="2063"/>
    <cellStyle name="AeE­_laroux_1 58" xfId="1971"/>
    <cellStyle name="ÅëÈ­_laroux_1 58" xfId="1970"/>
    <cellStyle name="AeE­_laroux_1 59" xfId="2081"/>
    <cellStyle name="ÅëÈ­_laroux_1 59" xfId="2080"/>
    <cellStyle name="AeE­_laroux_1 6" xfId="429"/>
    <cellStyle name="ÅëÈ­_laroux_1 6" xfId="430"/>
    <cellStyle name="AeE­_laroux_1 60" xfId="2092"/>
    <cellStyle name="ÅëÈ­_laroux_1 60" xfId="2099"/>
    <cellStyle name="AeE­_laroux_1 61" xfId="2163"/>
    <cellStyle name="ÅëÈ­_laroux_1 61" xfId="2162"/>
    <cellStyle name="AeE­_laroux_1 62" xfId="2078"/>
    <cellStyle name="ÅëÈ­_laroux_1 62" xfId="2079"/>
    <cellStyle name="AeE­_laroux_1 63" xfId="2169"/>
    <cellStyle name="ÅëÈ­_laroux_1 63" xfId="2168"/>
    <cellStyle name="AeE­_laroux_1 64" xfId="2294"/>
    <cellStyle name="ÅëÈ­_laroux_1 64" xfId="2295"/>
    <cellStyle name="AeE­_laroux_1 65" xfId="2415"/>
    <cellStyle name="ÅëÈ­_laroux_1 65" xfId="2414"/>
    <cellStyle name="AeE­_laroux_1 66" xfId="2266"/>
    <cellStyle name="ÅëÈ­_laroux_1 66" xfId="2267"/>
    <cellStyle name="AeE­_laroux_1 67" xfId="2425"/>
    <cellStyle name="ÅëÈ­_laroux_1 67" xfId="2424"/>
    <cellStyle name="AeE­_laroux_1 68" xfId="2256"/>
    <cellStyle name="ÅëÈ­_laroux_1 68" xfId="2257"/>
    <cellStyle name="AeE­_laroux_1 69" xfId="2435"/>
    <cellStyle name="ÅëÈ­_laroux_1 69" xfId="2434"/>
    <cellStyle name="AeE­_laroux_1 7" xfId="841"/>
    <cellStyle name="ÅëÈ­_laroux_1 7" xfId="840"/>
    <cellStyle name="AeE­_laroux_1 70" xfId="2246"/>
    <cellStyle name="ÅëÈ­_laroux_1 70" xfId="2247"/>
    <cellStyle name="AeE­_laroux_1 71" xfId="2447"/>
    <cellStyle name="ÅëÈ­_laroux_1 71" xfId="2446"/>
    <cellStyle name="AeE­_laroux_1 72" xfId="2234"/>
    <cellStyle name="ÅëÈ­_laroux_1 72" xfId="2235"/>
    <cellStyle name="AeE­_laroux_1 73" xfId="2455"/>
    <cellStyle name="ÅëÈ­_laroux_1 73" xfId="2454"/>
    <cellStyle name="AeE­_laroux_1 74" xfId="2226"/>
    <cellStyle name="ÅëÈ­_laroux_1 74" xfId="2227"/>
    <cellStyle name="AeE­_laroux_1 75" xfId="2463"/>
    <cellStyle name="ÅëÈ­_laroux_1 75" xfId="2462"/>
    <cellStyle name="AeE­_laroux_1 76" xfId="2214"/>
    <cellStyle name="ÅëÈ­_laroux_1 76" xfId="2215"/>
    <cellStyle name="AeE­_laroux_1 77" xfId="2471"/>
    <cellStyle name="ÅëÈ­_laroux_1 77" xfId="2470"/>
    <cellStyle name="AeE­_laroux_1 78" xfId="2210"/>
    <cellStyle name="ÅëÈ­_laroux_1 78" xfId="2211"/>
    <cellStyle name="AeE­_laroux_1 79" xfId="2573"/>
    <cellStyle name="ÅëÈ­_laroux_1 79" xfId="2574"/>
    <cellStyle name="AeE­_laroux_1 8" xfId="844"/>
    <cellStyle name="ÅëÈ­_laroux_1 8" xfId="845"/>
    <cellStyle name="AeE­_laroux_1 80" xfId="2592"/>
    <cellStyle name="ÅëÈ­_laroux_1 80" xfId="2591"/>
    <cellStyle name="AeE­_laroux_1 9" xfId="985"/>
    <cellStyle name="ÅëÈ­_laroux_1 9" xfId="984"/>
    <cellStyle name="AeE­_laroux_1_02 08-전기,가스,수도" xfId="116"/>
    <cellStyle name="ÅëÈ­_laroux_1_02 08-전기,가스,수도" xfId="117"/>
    <cellStyle name="AeE­_laroux_1_45-09 유통 금융 보험 및 기타서비스(97-109)" xfId="118"/>
    <cellStyle name="ÅëÈ­_laroux_1_45-09 유통 금융 보험 및 기타서비스(97-109)" xfId="119"/>
    <cellStyle name="AeE­_laroux_1_46-09 유통 금융 보험 및 기타서비스" xfId="120"/>
    <cellStyle name="ÅëÈ­_laroux_1_46-09 유통 금융 보험 및 기타서비스" xfId="121"/>
    <cellStyle name="AeE­_laroux_1_46-11 교통 관광 및 정보통신" xfId="122"/>
    <cellStyle name="ÅëÈ­_laroux_1_46-11 교통 관광 및 정보통신" xfId="123"/>
    <cellStyle name="AeE­_laroux_1_48-06 농림수산업" xfId="491"/>
    <cellStyle name="ÅëÈ­_laroux_1_48-06 농림수산업" xfId="492"/>
    <cellStyle name="AeE­_laroux_1_48-09 유통 금융 보험 및 기타서비스" xfId="124"/>
    <cellStyle name="ÅëÈ­_laroux_1_48-09 유통 금융 보험 및 기타서비스" xfId="125"/>
    <cellStyle name="AeE­_laroux_1_48-10 주택 건설" xfId="493"/>
    <cellStyle name="ÅëÈ­_laroux_1_48-10 주택 건설" xfId="494"/>
    <cellStyle name="AeE­_laroux_1_48-11 교통 관광 및 정보통신" xfId="495"/>
    <cellStyle name="ÅëÈ­_laroux_1_48-11 교통 관광 및 정보통신" xfId="496"/>
    <cellStyle name="AeE­_laroux_1_48-12 보건 및 사회보장" xfId="497"/>
    <cellStyle name="ÅëÈ­_laroux_1_48-12 보건 및 사회보장" xfId="498"/>
    <cellStyle name="AeE­_laroux_1_48-13 환경" xfId="499"/>
    <cellStyle name="ÅëÈ­_laroux_1_48-13 환경" xfId="500"/>
    <cellStyle name="AeE­_laroux_1_48-14 교육 및 문화" xfId="501"/>
    <cellStyle name="ÅëÈ­_laroux_1_48-14 교육 및 문화" xfId="502"/>
    <cellStyle name="AeE­_laroux_1_48-17 공공행정 및 사법" xfId="126"/>
    <cellStyle name="ÅëÈ­_laroux_1_48-17 공공행정 및 사법" xfId="127"/>
    <cellStyle name="AeE­_laroux_1_99 재가노인복지시설" xfId="128"/>
    <cellStyle name="ÅëÈ­_laroux_1_99 재가노인복지시설" xfId="129"/>
    <cellStyle name="AeE­_laroux_1_99 친환경농산물 인증현황" xfId="130"/>
    <cellStyle name="ÅëÈ­_laroux_1_99 친환경농산물 인증현황" xfId="131"/>
    <cellStyle name="AeE­_laroux_1_보건위생정책과" xfId="503"/>
    <cellStyle name="ÅëÈ­_laroux_1_보건위생정책과" xfId="504"/>
    <cellStyle name="AeE­_laroux_1_시군구" xfId="505"/>
    <cellStyle name="ÅëÈ­_laroux_1_시군구" xfId="506"/>
    <cellStyle name="AeE­_laroux_1_안산시" xfId="507"/>
    <cellStyle name="ÅëÈ­_laroux_1_안산시" xfId="508"/>
    <cellStyle name="AeE­_laroux_1_유통업체현황" xfId="132"/>
    <cellStyle name="ÅëÈ­_laroux_1_유통업체현황" xfId="133"/>
    <cellStyle name="AeE­_laroux_1_토지정보과(제출)," xfId="511"/>
    <cellStyle name="ÅëÈ­_laroux_1_토지정보과(제출)," xfId="512"/>
    <cellStyle name="AeE­_laroux_1_평택시" xfId="513"/>
    <cellStyle name="ÅëÈ­_laroux_1_평택시" xfId="514"/>
    <cellStyle name="AeE­_laroux_2" xfId="134"/>
    <cellStyle name="ÅëÈ­_laroux_2" xfId="135"/>
    <cellStyle name="AeE­_laroux_2 10" xfId="854"/>
    <cellStyle name="ÅëÈ­_laroux_2 10" xfId="855"/>
    <cellStyle name="AeE­_laroux_2 11" xfId="952"/>
    <cellStyle name="ÅëÈ­_laroux_2 11" xfId="951"/>
    <cellStyle name="AeE­_laroux_2 12" xfId="1015"/>
    <cellStyle name="ÅëÈ­_laroux_2 12" xfId="1016"/>
    <cellStyle name="AeE­_laroux_2 13" xfId="1109"/>
    <cellStyle name="ÅëÈ­_laroux_2 13" xfId="1108"/>
    <cellStyle name="AeE­_laroux_2 14" xfId="1007"/>
    <cellStyle name="ÅëÈ­_laroux_2 14" xfId="1008"/>
    <cellStyle name="AeE­_laroux_2 15" xfId="1093"/>
    <cellStyle name="ÅëÈ­_laroux_2 15" xfId="1092"/>
    <cellStyle name="AeE­_laroux_2 16" xfId="967"/>
    <cellStyle name="ÅëÈ­_laroux_2 16" xfId="972"/>
    <cellStyle name="AeE­_laroux_2 17" xfId="1101"/>
    <cellStyle name="ÅëÈ­_laroux_2 17" xfId="1100"/>
    <cellStyle name="AeE­_laroux_2 18" xfId="986"/>
    <cellStyle name="ÅëÈ­_laroux_2 18" xfId="987"/>
    <cellStyle name="AeE­_laroux_2 19" xfId="1127"/>
    <cellStyle name="ÅëÈ­_laroux_2 19" xfId="1122"/>
    <cellStyle name="AeE­_laroux_2 2" xfId="515"/>
    <cellStyle name="ÅëÈ­_laroux_2 2" xfId="516"/>
    <cellStyle name="AeE­_laroux_2 20" xfId="963"/>
    <cellStyle name="ÅëÈ­_laroux_2 20" xfId="964"/>
    <cellStyle name="AeE­_laroux_2 21" xfId="1139"/>
    <cellStyle name="ÅëÈ­_laroux_2 21" xfId="1134"/>
    <cellStyle name="AeE­_laroux_2 22" xfId="1128"/>
    <cellStyle name="ÅëÈ­_laroux_2 22" xfId="1129"/>
    <cellStyle name="AeE­_laroux_2 23" xfId="1236"/>
    <cellStyle name="ÅëÈ­_laroux_2 23" xfId="1235"/>
    <cellStyle name="AeE­_laroux_2 24" xfId="1110"/>
    <cellStyle name="ÅëÈ­_laroux_2 24" xfId="1111"/>
    <cellStyle name="AeE­_laroux_2 25" xfId="1238"/>
    <cellStyle name="ÅëÈ­_laroux_2 25" xfId="1237"/>
    <cellStyle name="AeE­_laroux_2 26" xfId="1304"/>
    <cellStyle name="ÅëÈ­_laroux_2 26" xfId="1305"/>
    <cellStyle name="AeE­_laroux_2 27" xfId="1331"/>
    <cellStyle name="ÅëÈ­_laroux_2 27" xfId="1330"/>
    <cellStyle name="AeE­_laroux_2 28" xfId="1294"/>
    <cellStyle name="ÅëÈ­_laroux_2 28" xfId="1297"/>
    <cellStyle name="AeE­_laroux_2 29" xfId="1335"/>
    <cellStyle name="ÅëÈ­_laroux_2 29" xfId="1334"/>
    <cellStyle name="AeE­_laroux_2 3" xfId="424"/>
    <cellStyle name="ÅëÈ­_laroux_2 3" xfId="423"/>
    <cellStyle name="AeE­_laroux_2 30" xfId="1426"/>
    <cellStyle name="ÅëÈ­_laroux_2 30" xfId="1427"/>
    <cellStyle name="AeE­_laroux_2 31" xfId="1439"/>
    <cellStyle name="ÅëÈ­_laroux_2 31" xfId="1438"/>
    <cellStyle name="AeE­_laroux_2 32" xfId="1401"/>
    <cellStyle name="ÅëÈ­_laroux_2 32" xfId="1370"/>
    <cellStyle name="AeE­_laroux_2 33" xfId="1443"/>
    <cellStyle name="ÅëÈ­_laroux_2 33" xfId="1442"/>
    <cellStyle name="AeE­_laroux_2 34" xfId="1389"/>
    <cellStyle name="ÅëÈ­_laroux_2 34" xfId="1366"/>
    <cellStyle name="AeE­_laroux_2 35" xfId="1415"/>
    <cellStyle name="ÅëÈ­_laroux_2 35" xfId="1414"/>
    <cellStyle name="AeE­_laroux_2 36" xfId="1582"/>
    <cellStyle name="ÅëÈ­_laroux_2 36" xfId="1583"/>
    <cellStyle name="AeE­_laroux_2 37" xfId="1603"/>
    <cellStyle name="ÅëÈ­_laroux_2 37" xfId="1602"/>
    <cellStyle name="AeE­_laroux_2 38" xfId="1548"/>
    <cellStyle name="ÅëÈ­_laroux_2 38" xfId="1549"/>
    <cellStyle name="AeE­_laroux_2 39" xfId="1593"/>
    <cellStyle name="ÅëÈ­_laroux_2 39" xfId="1592"/>
    <cellStyle name="AeE­_laroux_2 4" xfId="533"/>
    <cellStyle name="ÅëÈ­_laroux_2 4" xfId="534"/>
    <cellStyle name="AeE­_laroux_2 40" xfId="1530"/>
    <cellStyle name="ÅëÈ­_laroux_2 40" xfId="1531"/>
    <cellStyle name="AeE­_laroux_2 41" xfId="1599"/>
    <cellStyle name="ÅëÈ­_laroux_2 41" xfId="1598"/>
    <cellStyle name="AeE­_laroux_2 42" xfId="1526"/>
    <cellStyle name="ÅëÈ­_laroux_2 42" xfId="1527"/>
    <cellStyle name="AeE­_laroux_2 43" xfId="1712"/>
    <cellStyle name="ÅëÈ­_laroux_2 43" xfId="1713"/>
    <cellStyle name="AeE­_laroux_2 44" xfId="1726"/>
    <cellStyle name="ÅëÈ­_laroux_2 44" xfId="1725"/>
    <cellStyle name="AeE­_laroux_2 45" xfId="1685"/>
    <cellStyle name="ÅëÈ­_laroux_2 45" xfId="1686"/>
    <cellStyle name="AeE­_laroux_2 46" xfId="1734"/>
    <cellStyle name="ÅëÈ­_laroux_2 46" xfId="1733"/>
    <cellStyle name="AeE­_laroux_2 47" xfId="1772"/>
    <cellStyle name="ÅëÈ­_laroux_2 47" xfId="1771"/>
    <cellStyle name="AeE­_laroux_2 48" xfId="1829"/>
    <cellStyle name="ÅëÈ­_laroux_2 48" xfId="1830"/>
    <cellStyle name="AeE­_laroux_2 49" xfId="1854"/>
    <cellStyle name="ÅëÈ­_laroux_2 49" xfId="1855"/>
    <cellStyle name="AeE­_laroux_2 5" xfId="819"/>
    <cellStyle name="ÅëÈ­_laroux_2 5" xfId="818"/>
    <cellStyle name="AeE­_laroux_2 50" xfId="1891"/>
    <cellStyle name="ÅëÈ­_laroux_2 50" xfId="1890"/>
    <cellStyle name="AeE­_laroux_2 51" xfId="1858"/>
    <cellStyle name="ÅëÈ­_laroux_2 51" xfId="1859"/>
    <cellStyle name="AeE­_laroux_2 52" xfId="1885"/>
    <cellStyle name="ÅëÈ­_laroux_2 52" xfId="1884"/>
    <cellStyle name="AeE­_laroux_2 53" xfId="1961"/>
    <cellStyle name="ÅëÈ­_laroux_2 53" xfId="1962"/>
    <cellStyle name="AeE­_laroux_2 54" xfId="1978"/>
    <cellStyle name="ÅëÈ­_laroux_2 54" xfId="1977"/>
    <cellStyle name="AeE­_laroux_2 55" xfId="1928"/>
    <cellStyle name="ÅëÈ­_laroux_2 55" xfId="1929"/>
    <cellStyle name="AeE­_laroux_2 56" xfId="1941"/>
    <cellStyle name="ÅëÈ­_laroux_2 56" xfId="1940"/>
    <cellStyle name="AeE­_laroux_2 57" xfId="2055"/>
    <cellStyle name="ÅëÈ­_laroux_2 57" xfId="2054"/>
    <cellStyle name="AeE­_laroux_2 58" xfId="1965"/>
    <cellStyle name="ÅëÈ­_laroux_2 58" xfId="1960"/>
    <cellStyle name="AeE­_laroux_2 59" xfId="2074"/>
    <cellStyle name="ÅëÈ­_laroux_2 59" xfId="2069"/>
    <cellStyle name="AeE­_laroux_2 6" xfId="509"/>
    <cellStyle name="ÅëÈ­_laroux_2 6" xfId="510"/>
    <cellStyle name="AeE­_laroux_2 60" xfId="2122"/>
    <cellStyle name="ÅëÈ­_laroux_2 60" xfId="2123"/>
    <cellStyle name="AeE­_laroux_2 61" xfId="2153"/>
    <cellStyle name="ÅëÈ­_laroux_2 61" xfId="2152"/>
    <cellStyle name="AeE­_laroux_2 62" xfId="2114"/>
    <cellStyle name="ÅëÈ­_laroux_2 62" xfId="2115"/>
    <cellStyle name="AeE­_laroux_2 63" xfId="2157"/>
    <cellStyle name="ÅëÈ­_laroux_2 63" xfId="2156"/>
    <cellStyle name="AeE­_laroux_2 64" xfId="2310"/>
    <cellStyle name="ÅëÈ­_laroux_2 64" xfId="2311"/>
    <cellStyle name="AeE­_laroux_2 65" xfId="2385"/>
    <cellStyle name="ÅëÈ­_laroux_2 65" xfId="2384"/>
    <cellStyle name="AeE­_laroux_2 66" xfId="2296"/>
    <cellStyle name="ÅëÈ­_laroux_2 66" xfId="2297"/>
    <cellStyle name="AeE­_laroux_2 67" xfId="2391"/>
    <cellStyle name="ÅëÈ­_laroux_2 67" xfId="2390"/>
    <cellStyle name="AeE­_laroux_2 68" xfId="2288"/>
    <cellStyle name="ÅëÈ­_laroux_2 68" xfId="2289"/>
    <cellStyle name="AeE­_laroux_2 69" xfId="2397"/>
    <cellStyle name="ÅëÈ­_laroux_2 69" xfId="2396"/>
    <cellStyle name="AeE­_laroux_2 7" xfId="823"/>
    <cellStyle name="ÅëÈ­_laroux_2 7" xfId="822"/>
    <cellStyle name="AeE­_laroux_2 70" xfId="2278"/>
    <cellStyle name="ÅëÈ­_laroux_2 70" xfId="2283"/>
    <cellStyle name="AeE­_laroux_2 71" xfId="2407"/>
    <cellStyle name="ÅëÈ­_laroux_2 71" xfId="2402"/>
    <cellStyle name="AeE­_laroux_2 72" xfId="2274"/>
    <cellStyle name="ÅëÈ­_laroux_2 72" xfId="2275"/>
    <cellStyle name="AeE­_laroux_2 73" xfId="2423"/>
    <cellStyle name="ÅëÈ­_laroux_2 73" xfId="2422"/>
    <cellStyle name="AeE­_laroux_2 74" xfId="2262"/>
    <cellStyle name="ÅëÈ­_laroux_2 74" xfId="2263"/>
    <cellStyle name="AeE­_laroux_2 75" xfId="2433"/>
    <cellStyle name="ÅëÈ­_laroux_2 75" xfId="2432"/>
    <cellStyle name="AeE­_laroux_2 76" xfId="2252"/>
    <cellStyle name="ÅëÈ­_laroux_2 76" xfId="2253"/>
    <cellStyle name="AeE­_laroux_2 77" xfId="2445"/>
    <cellStyle name="ÅëÈ­_laroux_2 77" xfId="2438"/>
    <cellStyle name="AeE­_laroux_2 78" xfId="2238"/>
    <cellStyle name="ÅëÈ­_laroux_2 78" xfId="2243"/>
    <cellStyle name="AeE­_laroux_2 79" xfId="2579"/>
    <cellStyle name="ÅëÈ­_laroux_2 79" xfId="2580"/>
    <cellStyle name="AeE­_laroux_2 8" xfId="860"/>
    <cellStyle name="ÅëÈ­_laroux_2 8" xfId="861"/>
    <cellStyle name="AeE­_laroux_2 80" xfId="2590"/>
    <cellStyle name="ÅëÈ­_laroux_2 80" xfId="2585"/>
    <cellStyle name="AeE­_laroux_2 9" xfId="958"/>
    <cellStyle name="ÅëÈ­_laroux_2 9" xfId="957"/>
    <cellStyle name="AeE­_laroux_2_02 08-전기,가스,수도" xfId="136"/>
    <cellStyle name="ÅëÈ­_laroux_2_02 08-전기,가스,수도" xfId="137"/>
    <cellStyle name="AeE­_laroux_2_41-06농림16" xfId="138"/>
    <cellStyle name="ÅëÈ­_laroux_2_41-06농림16" xfId="139"/>
    <cellStyle name="AeE­_laroux_2_41-06농림16 10" xfId="856"/>
    <cellStyle name="ÅëÈ­_laroux_2_41-06농림16 10" xfId="857"/>
    <cellStyle name="AeE­_laroux_2_41-06농림16 11" xfId="950"/>
    <cellStyle name="ÅëÈ­_laroux_2_41-06농림16 11" xfId="949"/>
    <cellStyle name="AeE­_laroux_2_41-06농림16 12" xfId="1017"/>
    <cellStyle name="ÅëÈ­_laroux_2_41-06농림16 12" xfId="1018"/>
    <cellStyle name="AeE­_laroux_2_41-06농림16 13" xfId="1107"/>
    <cellStyle name="ÅëÈ­_laroux_2_41-06농림16 13" xfId="1106"/>
    <cellStyle name="AeE­_laroux_2_41-06농림16 14" xfId="1009"/>
    <cellStyle name="ÅëÈ­_laroux_2_41-06농림16 14" xfId="1010"/>
    <cellStyle name="AeE­_laroux_2_41-06농림16 15" xfId="1091"/>
    <cellStyle name="ÅëÈ­_laroux_2_41-06농림16 15" xfId="1090"/>
    <cellStyle name="AeE­_laroux_2_41-06농림16 16" xfId="973"/>
    <cellStyle name="ÅëÈ­_laroux_2_41-06농림16 16" xfId="974"/>
    <cellStyle name="AeE­_laroux_2_41-06농림16 17" xfId="1099"/>
    <cellStyle name="ÅëÈ­_laroux_2_41-06농림16 17" xfId="1098"/>
    <cellStyle name="AeE­_laroux_2_41-06농림16 18" xfId="990"/>
    <cellStyle name="ÅëÈ­_laroux_2_41-06농림16 18" xfId="991"/>
    <cellStyle name="AeE­_laroux_2_41-06농림16 19" xfId="1119"/>
    <cellStyle name="ÅëÈ­_laroux_2_41-06농림16 19" xfId="1118"/>
    <cellStyle name="AeE­_laroux_2_41-06농림16 2" xfId="517"/>
    <cellStyle name="ÅëÈ­_laroux_2_41-06농림16 2" xfId="518"/>
    <cellStyle name="AeE­_laroux_2_41-06농림16 20" xfId="965"/>
    <cellStyle name="ÅëÈ­_laroux_2_41-06농림16 20" xfId="966"/>
    <cellStyle name="AeE­_laroux_2_41-06농림16 21" xfId="1133"/>
    <cellStyle name="ÅëÈ­_laroux_2_41-06농림16 21" xfId="1132"/>
    <cellStyle name="AeE­_laroux_2_41-06농림16 22" xfId="1130"/>
    <cellStyle name="ÅëÈ­_laroux_2_41-06농림16 22" xfId="1131"/>
    <cellStyle name="AeE­_laroux_2_41-06농림16 23" xfId="1234"/>
    <cellStyle name="ÅëÈ­_laroux_2_41-06농림16 23" xfId="1233"/>
    <cellStyle name="AeE­_laroux_2_41-06농림16 24" xfId="1112"/>
    <cellStyle name="ÅëÈ­_laroux_2_41-06농림16 24" xfId="1113"/>
    <cellStyle name="AeE­_laroux_2_41-06농림16 25" xfId="1232"/>
    <cellStyle name="ÅëÈ­_laroux_2_41-06농림16 25" xfId="1231"/>
    <cellStyle name="AeE­_laroux_2_41-06농림16 26" xfId="1306"/>
    <cellStyle name="ÅëÈ­_laroux_2_41-06농림16 26" xfId="1307"/>
    <cellStyle name="AeE­_laroux_2_41-06농림16 27" xfId="1327"/>
    <cellStyle name="ÅëÈ­_laroux_2_41-06농림16 27" xfId="1326"/>
    <cellStyle name="AeE­_laroux_2_41-06농림16 28" xfId="1298"/>
    <cellStyle name="ÅëÈ­_laroux_2_41-06농림16 28" xfId="1299"/>
    <cellStyle name="AeE­_laroux_2_41-06농림16 29" xfId="1333"/>
    <cellStyle name="ÅëÈ­_laroux_2_41-06농림16 29" xfId="1332"/>
    <cellStyle name="AeE­_laroux_2_41-06농림16 3" xfId="416"/>
    <cellStyle name="ÅëÈ­_laroux_2_41-06농림16 3" xfId="415"/>
    <cellStyle name="AeE­_laroux_2_41-06농림16 30" xfId="1428"/>
    <cellStyle name="ÅëÈ­_laroux_2_41-06농림16 30" xfId="1429"/>
    <cellStyle name="AeE­_laroux_2_41-06농림16 31" xfId="1437"/>
    <cellStyle name="ÅëÈ­_laroux_2_41-06농림16 31" xfId="1436"/>
    <cellStyle name="AeE­_laroux_2_41-06농림16 32" xfId="1371"/>
    <cellStyle name="ÅëÈ­_laroux_2_41-06농림16 32" xfId="1372"/>
    <cellStyle name="AeE­_laroux_2_41-06농림16 33" xfId="1441"/>
    <cellStyle name="ÅëÈ­_laroux_2_41-06농림16 33" xfId="1440"/>
    <cellStyle name="AeE­_laroux_2_41-06농림16 34" xfId="1367"/>
    <cellStyle name="ÅëÈ­_laroux_2_41-06농림16 34" xfId="1399"/>
    <cellStyle name="AeE­_laroux_2_41-06농림16 35" xfId="1413"/>
    <cellStyle name="ÅëÈ­_laroux_2_41-06농림16 35" xfId="1412"/>
    <cellStyle name="AeE­_laroux_2_41-06농림16 36" xfId="1584"/>
    <cellStyle name="ÅëÈ­_laroux_2_41-06농림16 36" xfId="1585"/>
    <cellStyle name="AeE­_laroux_2_41-06농림16 37" xfId="1601"/>
    <cellStyle name="ÅëÈ­_laroux_2_41-06농림16 37" xfId="1600"/>
    <cellStyle name="AeE­_laroux_2_41-06농림16 38" xfId="1550"/>
    <cellStyle name="ÅëÈ­_laroux_2_41-06농림16 38" xfId="1551"/>
    <cellStyle name="AeE­_laroux_2_41-06농림16 39" xfId="1591"/>
    <cellStyle name="ÅëÈ­_laroux_2_41-06농림16 39" xfId="1590"/>
    <cellStyle name="AeE­_laroux_2_41-06농림16 4" xfId="535"/>
    <cellStyle name="ÅëÈ­_laroux_2_41-06농림16 4" xfId="536"/>
    <cellStyle name="AeE­_laroux_2_41-06농림16 40" xfId="1532"/>
    <cellStyle name="ÅëÈ­_laroux_2_41-06농림16 40" xfId="1533"/>
    <cellStyle name="AeE­_laroux_2_41-06농림16 41" xfId="1597"/>
    <cellStyle name="ÅëÈ­_laroux_2_41-06농림16 41" xfId="1594"/>
    <cellStyle name="AeE­_laroux_2_41-06농림16 42" xfId="1528"/>
    <cellStyle name="ÅëÈ­_laroux_2_41-06농림16 42" xfId="1529"/>
    <cellStyle name="AeE­_laroux_2_41-06농림16 43" xfId="1714"/>
    <cellStyle name="ÅëÈ­_laroux_2_41-06농림16 43" xfId="1715"/>
    <cellStyle name="AeE­_laroux_2_41-06농림16 44" xfId="1724"/>
    <cellStyle name="ÅëÈ­_laroux_2_41-06농림16 44" xfId="1719"/>
    <cellStyle name="AeE­_laroux_2_41-06농림16 45" xfId="1687"/>
    <cellStyle name="ÅëÈ­_laroux_2_41-06농림16 45" xfId="1692"/>
    <cellStyle name="AeE­_laroux_2_41-06농림16 46" xfId="1730"/>
    <cellStyle name="ÅëÈ­_laroux_2_41-06농림16 46" xfId="1729"/>
    <cellStyle name="AeE­_laroux_2_41-06농림16 47" xfId="1764"/>
    <cellStyle name="ÅëÈ­_laroux_2_41-06농림16 47" xfId="1763"/>
    <cellStyle name="AeE­_laroux_2_41-06농림16 48" xfId="1831"/>
    <cellStyle name="ÅëÈ­_laroux_2_41-06농림16 48" xfId="1832"/>
    <cellStyle name="AeE­_laroux_2_41-06농림16 49" xfId="1856"/>
    <cellStyle name="ÅëÈ­_laroux_2_41-06농림16 49" xfId="1857"/>
    <cellStyle name="AeE­_laroux_2_41-06농림16 5" xfId="817"/>
    <cellStyle name="ÅëÈ­_laroux_2_41-06농림16 5" xfId="816"/>
    <cellStyle name="AeE­_laroux_2_41-06농림16 50" xfId="1889"/>
    <cellStyle name="ÅëÈ­_laroux_2_41-06농림16 50" xfId="1888"/>
    <cellStyle name="AeE­_laroux_2_41-06농림16 51" xfId="1860"/>
    <cellStyle name="ÅëÈ­_laroux_2_41-06농림16 51" xfId="1861"/>
    <cellStyle name="AeE­_laroux_2_41-06농림16 52" xfId="1881"/>
    <cellStyle name="ÅëÈ­_laroux_2_41-06농림16 52" xfId="1880"/>
    <cellStyle name="AeE­_laroux_2_41-06농림16 53" xfId="1963"/>
    <cellStyle name="ÅëÈ­_laroux_2_41-06농림16 53" xfId="1964"/>
    <cellStyle name="AeE­_laroux_2_41-06농림16 54" xfId="1976"/>
    <cellStyle name="ÅëÈ­_laroux_2_41-06농림16 54" xfId="1975"/>
    <cellStyle name="AeE­_laroux_2_41-06농림16 55" xfId="1930"/>
    <cellStyle name="ÅëÈ­_laroux_2_41-06농림16 55" xfId="1931"/>
    <cellStyle name="AeE­_laroux_2_41-06농림16 56" xfId="1939"/>
    <cellStyle name="ÅëÈ­_laroux_2_41-06농림16 56" xfId="1938"/>
    <cellStyle name="AeE­_laroux_2_41-06농림16 57" xfId="2053"/>
    <cellStyle name="ÅëÈ­_laroux_2_41-06농림16 57" xfId="2052"/>
    <cellStyle name="AeE­_laroux_2_41-06농림16 58" xfId="1959"/>
    <cellStyle name="ÅëÈ­_laroux_2_41-06농림16 58" xfId="1950"/>
    <cellStyle name="AeE­_laroux_2_41-06농림16 59" xfId="2062"/>
    <cellStyle name="ÅëÈ­_laroux_2_41-06농림16 59" xfId="2061"/>
    <cellStyle name="AeE­_laroux_2_41-06농림16 6" xfId="519"/>
    <cellStyle name="ÅëÈ­_laroux_2_41-06농림16 6" xfId="520"/>
    <cellStyle name="AeE­_laroux_2_41-06농림16 60" xfId="2124"/>
    <cellStyle name="ÅëÈ­_laroux_2_41-06농림16 60" xfId="2125"/>
    <cellStyle name="AeE­_laroux_2_41-06농림16 61" xfId="2151"/>
    <cellStyle name="ÅëÈ­_laroux_2_41-06농림16 61" xfId="2150"/>
    <cellStyle name="AeE­_laroux_2_41-06농림16 62" xfId="2120"/>
    <cellStyle name="ÅëÈ­_laroux_2_41-06농림16 62" xfId="2121"/>
    <cellStyle name="AeE­_laroux_2_41-06농림16 63" xfId="2155"/>
    <cellStyle name="ÅëÈ­_laroux_2_41-06농림16 63" xfId="2154"/>
    <cellStyle name="AeE­_laroux_2_41-06농림16 64" xfId="2312"/>
    <cellStyle name="ÅëÈ­_laroux_2_41-06농림16 64" xfId="2313"/>
    <cellStyle name="AeE­_laroux_2_41-06농림16 65" xfId="2383"/>
    <cellStyle name="ÅëÈ­_laroux_2_41-06농림16 65" xfId="2382"/>
    <cellStyle name="AeE­_laroux_2_41-06농림16 66" xfId="2298"/>
    <cellStyle name="ÅëÈ­_laroux_2_41-06농림16 66" xfId="2299"/>
    <cellStyle name="AeE­_laroux_2_41-06농림16 67" xfId="2389"/>
    <cellStyle name="ÅëÈ­_laroux_2_41-06농림16 67" xfId="2388"/>
    <cellStyle name="AeE­_laroux_2_41-06농림16 68" xfId="2290"/>
    <cellStyle name="ÅëÈ­_laroux_2_41-06농림16 68" xfId="2291"/>
    <cellStyle name="AeE­_laroux_2_41-06농림16 69" xfId="2395"/>
    <cellStyle name="ÅëÈ­_laroux_2_41-06농림16 69" xfId="2394"/>
    <cellStyle name="AeE­_laroux_2_41-06농림16 7" xfId="821"/>
    <cellStyle name="ÅëÈ­_laroux_2_41-06농림16 7" xfId="820"/>
    <cellStyle name="AeE­_laroux_2_41-06농림16 70" xfId="2284"/>
    <cellStyle name="ÅëÈ­_laroux_2_41-06농림16 70" xfId="2285"/>
    <cellStyle name="AeE­_laroux_2_41-06농림16 71" xfId="2401"/>
    <cellStyle name="ÅëÈ­_laroux_2_41-06농림16 71" xfId="2400"/>
    <cellStyle name="AeE­_laroux_2_41-06농림16 72" xfId="2276"/>
    <cellStyle name="ÅëÈ­_laroux_2_41-06농림16 72" xfId="2277"/>
    <cellStyle name="AeE­_laroux_2_41-06농림16 73" xfId="2421"/>
    <cellStyle name="ÅëÈ­_laroux_2_41-06농림16 73" xfId="2416"/>
    <cellStyle name="AeE­_laroux_2_41-06농림16 74" xfId="2264"/>
    <cellStyle name="ÅëÈ­_laroux_2_41-06농림16 74" xfId="2265"/>
    <cellStyle name="AeE­_laroux_2_41-06농림16 75" xfId="2431"/>
    <cellStyle name="ÅëÈ­_laroux_2_41-06농림16 75" xfId="2426"/>
    <cellStyle name="AeE­_laroux_2_41-06농림16 76" xfId="2254"/>
    <cellStyle name="ÅëÈ­_laroux_2_41-06농림16 76" xfId="2255"/>
    <cellStyle name="AeE­_laroux_2_41-06농림16 77" xfId="2437"/>
    <cellStyle name="ÅëÈ­_laroux_2_41-06농림16 77" xfId="2436"/>
    <cellStyle name="AeE­_laroux_2_41-06농림16 78" xfId="2244"/>
    <cellStyle name="ÅëÈ­_laroux_2_41-06농림16 78" xfId="2245"/>
    <cellStyle name="AeE­_laroux_2_41-06농림16 79" xfId="2581"/>
    <cellStyle name="ÅëÈ­_laroux_2_41-06농림16 79" xfId="2582"/>
    <cellStyle name="AeE­_laroux_2_41-06농림16 8" xfId="862"/>
    <cellStyle name="ÅëÈ­_laroux_2_41-06농림16 8" xfId="863"/>
    <cellStyle name="AeE­_laroux_2_41-06농림16 80" xfId="2584"/>
    <cellStyle name="ÅëÈ­_laroux_2_41-06농림16 80" xfId="2583"/>
    <cellStyle name="AeE­_laroux_2_41-06농림16 9" xfId="956"/>
    <cellStyle name="ÅëÈ­_laroux_2_41-06농림16 9" xfId="955"/>
    <cellStyle name="AeE­_laroux_2_41-06농림16_02 08-전기,가스,수도" xfId="140"/>
    <cellStyle name="ÅëÈ­_laroux_2_41-06농림16_02 08-전기,가스,수도" xfId="141"/>
    <cellStyle name="AeE­_laroux_2_41-06농림16_45-09 유통 금융 보험 및 기타서비스(97-109)" xfId="142"/>
    <cellStyle name="ÅëÈ­_laroux_2_41-06농림16_45-09 유통 금융 보험 및 기타서비스(97-109)" xfId="143"/>
    <cellStyle name="AeE­_laroux_2_41-06농림16_46-09 유통 금융 보험 및 기타서비스" xfId="144"/>
    <cellStyle name="ÅëÈ­_laroux_2_41-06농림16_46-09 유통 금융 보험 및 기타서비스" xfId="145"/>
    <cellStyle name="AeE­_laroux_2_41-06농림16_46-11 교통 관광 및 정보통신" xfId="146"/>
    <cellStyle name="ÅëÈ­_laroux_2_41-06농림16_46-11 교통 관광 및 정보통신" xfId="147"/>
    <cellStyle name="AeE­_laroux_2_41-06농림16_48-06 농림수산업" xfId="521"/>
    <cellStyle name="ÅëÈ­_laroux_2_41-06농림16_48-06 농림수산업" xfId="522"/>
    <cellStyle name="AeE­_laroux_2_41-06농림16_48-09 유통 금융 보험 및 기타서비스" xfId="148"/>
    <cellStyle name="ÅëÈ­_laroux_2_41-06농림16_48-09 유통 금융 보험 및 기타서비스" xfId="149"/>
    <cellStyle name="AeE­_laroux_2_41-06농림16_48-10 주택 건설" xfId="523"/>
    <cellStyle name="ÅëÈ­_laroux_2_41-06농림16_48-10 주택 건설" xfId="524"/>
    <cellStyle name="AeE­_laroux_2_41-06농림16_48-11 교통 관광 및 정보통신" xfId="525"/>
    <cellStyle name="ÅëÈ­_laroux_2_41-06농림16_48-11 교통 관광 및 정보통신" xfId="526"/>
    <cellStyle name="AeE­_laroux_2_41-06농림16_48-12 보건 및 사회보장" xfId="527"/>
    <cellStyle name="ÅëÈ­_laroux_2_41-06농림16_48-12 보건 및 사회보장" xfId="528"/>
    <cellStyle name="AeE­_laroux_2_41-06농림16_48-13 환경" xfId="529"/>
    <cellStyle name="ÅëÈ­_laroux_2_41-06농림16_48-13 환경" xfId="530"/>
    <cellStyle name="AeE­_laroux_2_41-06농림16_48-14 교육 및 문화" xfId="531"/>
    <cellStyle name="ÅëÈ­_laroux_2_41-06농림16_48-14 교육 및 문화" xfId="532"/>
    <cellStyle name="AeE­_laroux_2_41-06농림16_48-17 공공행정 및 사법" xfId="150"/>
    <cellStyle name="ÅëÈ­_laroux_2_41-06농림16_48-17 공공행정 및 사법" xfId="151"/>
    <cellStyle name="AeE­_laroux_2_41-06농림16_99 재가노인복지시설" xfId="152"/>
    <cellStyle name="ÅëÈ­_laroux_2_41-06농림16_99 재가노인복지시설" xfId="153"/>
    <cellStyle name="AeE­_laroux_2_41-06농림16_99 친환경농산물 인증현황" xfId="154"/>
    <cellStyle name="ÅëÈ­_laroux_2_41-06농림16_99 친환경농산물 인증현황" xfId="155"/>
    <cellStyle name="AeE­_laroux_2_41-06농림16_보건위생정책과" xfId="537"/>
    <cellStyle name="ÅëÈ­_laroux_2_41-06농림16_보건위생정책과" xfId="538"/>
    <cellStyle name="AeE­_laroux_2_41-06농림16_시군구" xfId="539"/>
    <cellStyle name="ÅëÈ­_laroux_2_41-06농림16_시군구" xfId="540"/>
    <cellStyle name="AeE­_laroux_2_41-06농림16_안산시" xfId="541"/>
    <cellStyle name="ÅëÈ­_laroux_2_41-06농림16_안산시" xfId="542"/>
    <cellStyle name="AeE­_laroux_2_41-06농림16_유통업체현황" xfId="156"/>
    <cellStyle name="ÅëÈ­_laroux_2_41-06농림16_유통업체현황" xfId="157"/>
    <cellStyle name="AeE­_laroux_2_41-06농림16_토지정보과(제출)," xfId="543"/>
    <cellStyle name="ÅëÈ­_laroux_2_41-06농림16_토지정보과(제출)," xfId="544"/>
    <cellStyle name="AeE­_laroux_2_41-06농림16_평택시" xfId="545"/>
    <cellStyle name="ÅëÈ­_laroux_2_41-06농림16_평택시" xfId="546"/>
    <cellStyle name="AeE­_laroux_2_41-06농림41" xfId="158"/>
    <cellStyle name="ÅëÈ­_laroux_2_41-06농림41" xfId="159"/>
    <cellStyle name="AeE­_laroux_2_45-09 유통 금융 보험 및 기타서비스(97-109)" xfId="160"/>
    <cellStyle name="ÅëÈ­_laroux_2_45-09 유통 금융 보험 및 기타서비스(97-109)" xfId="161"/>
    <cellStyle name="AeE­_laroux_2_46-09 유통 금융 보험 및 기타서비스" xfId="162"/>
    <cellStyle name="ÅëÈ­_laroux_2_46-09 유통 금융 보험 및 기타서비스" xfId="163"/>
    <cellStyle name="AeE­_laroux_2_46-11 교통 관광 및 정보통신" xfId="164"/>
    <cellStyle name="ÅëÈ­_laroux_2_46-11 교통 관광 및 정보통신" xfId="165"/>
    <cellStyle name="AeE­_laroux_2_48-06 농림수산업" xfId="549"/>
    <cellStyle name="ÅëÈ­_laroux_2_48-06 농림수산업" xfId="550"/>
    <cellStyle name="AeE­_laroux_2_48-09 유통 금융 보험 및 기타서비스" xfId="166"/>
    <cellStyle name="ÅëÈ­_laroux_2_48-09 유통 금융 보험 및 기타서비스" xfId="167"/>
    <cellStyle name="AeE­_laroux_2_48-10 주택 건설" xfId="551"/>
    <cellStyle name="ÅëÈ­_laroux_2_48-10 주택 건설" xfId="552"/>
    <cellStyle name="AeE­_laroux_2_48-11 교통 관광 및 정보통신" xfId="553"/>
    <cellStyle name="ÅëÈ­_laroux_2_48-11 교통 관광 및 정보통신" xfId="554"/>
    <cellStyle name="AeE­_laroux_2_48-12 보건 및 사회보장" xfId="555"/>
    <cellStyle name="ÅëÈ­_laroux_2_48-12 보건 및 사회보장" xfId="556"/>
    <cellStyle name="AeE­_laroux_2_48-13 환경" xfId="557"/>
    <cellStyle name="ÅëÈ­_laroux_2_48-13 환경" xfId="558"/>
    <cellStyle name="AeE­_laroux_2_48-14 교육 및 문화" xfId="559"/>
    <cellStyle name="ÅëÈ­_laroux_2_48-14 교육 및 문화" xfId="560"/>
    <cellStyle name="AeE­_laroux_2_48-17 공공행정 및 사법" xfId="168"/>
    <cellStyle name="ÅëÈ­_laroux_2_48-17 공공행정 및 사법" xfId="169"/>
    <cellStyle name="AeE­_laroux_2_99 재가노인복지시설" xfId="170"/>
    <cellStyle name="ÅëÈ­_laroux_2_99 재가노인복지시설" xfId="171"/>
    <cellStyle name="AeE­_laroux_2_99 친환경농산물 인증현황" xfId="172"/>
    <cellStyle name="ÅëÈ­_laroux_2_99 친환경농산물 인증현황" xfId="173"/>
    <cellStyle name="AeE­_laroux_2_보건위생정책과" xfId="563"/>
    <cellStyle name="ÅëÈ­_laroux_2_보건위생정책과" xfId="564"/>
    <cellStyle name="AeE­_laroux_2_시군구" xfId="565"/>
    <cellStyle name="ÅëÈ­_laroux_2_시군구" xfId="566"/>
    <cellStyle name="AeE­_laroux_2_안산시" xfId="567"/>
    <cellStyle name="ÅëÈ­_laroux_2_안산시" xfId="568"/>
    <cellStyle name="AeE­_laroux_2_유통업체현황" xfId="174"/>
    <cellStyle name="ÅëÈ­_laroux_2_유통업체현황" xfId="175"/>
    <cellStyle name="AeE­_laroux_2_토지정보과(제출)," xfId="570"/>
    <cellStyle name="ÅëÈ­_laroux_2_토지정보과(제출)," xfId="571"/>
    <cellStyle name="AeE­_laroux_2_평택시" xfId="572"/>
    <cellStyle name="ÅëÈ­_laroux_2_평택시" xfId="573"/>
    <cellStyle name="AeE­_Sheet1" xfId="176"/>
    <cellStyle name="ÅëÈ­_Sheet1" xfId="177"/>
    <cellStyle name="AeE­_Sheet1 10" xfId="884"/>
    <cellStyle name="ÅëÈ­_Sheet1 10" xfId="885"/>
    <cellStyle name="AeE­_Sheet1 11" xfId="897"/>
    <cellStyle name="ÅëÈ­_Sheet1 11" xfId="896"/>
    <cellStyle name="AeE­_Sheet1 12" xfId="601"/>
    <cellStyle name="ÅëÈ­_Sheet1 12" xfId="1046"/>
    <cellStyle name="AeE­_Sheet1 13" xfId="1060"/>
    <cellStyle name="ÅëÈ­_Sheet1 13" xfId="1059"/>
    <cellStyle name="AeE­_Sheet1 14" xfId="1042"/>
    <cellStyle name="ÅëÈ­_Sheet1 14" xfId="1043"/>
    <cellStyle name="AeE­_Sheet1 15" xfId="1039"/>
    <cellStyle name="ÅëÈ­_Sheet1 15" xfId="1038"/>
    <cellStyle name="AeE­_Sheet1 16" xfId="1021"/>
    <cellStyle name="ÅëÈ­_Sheet1 16" xfId="1022"/>
    <cellStyle name="AeE­_Sheet1 17" xfId="1049"/>
    <cellStyle name="ÅëÈ­_Sheet1 17" xfId="1076"/>
    <cellStyle name="AeE­_Sheet1 18" xfId="1071"/>
    <cellStyle name="ÅëÈ­_Sheet1 18" xfId="1072"/>
    <cellStyle name="AeE­_Sheet1 19" xfId="1055"/>
    <cellStyle name="ÅëÈ­_Sheet1 19" xfId="1054"/>
    <cellStyle name="AeE­_Sheet1 2" xfId="574"/>
    <cellStyle name="ÅëÈ­_Sheet1 2" xfId="575"/>
    <cellStyle name="AeE­_Sheet1 20" xfId="1027"/>
    <cellStyle name="ÅëÈ­_Sheet1 20" xfId="1028"/>
    <cellStyle name="AeE­_Sheet1 21" xfId="1074"/>
    <cellStyle name="ÅëÈ­_Sheet1 21" xfId="1058"/>
    <cellStyle name="AeE­_Sheet1 22" xfId="1172"/>
    <cellStyle name="ÅëÈ­_Sheet1 22" xfId="1173"/>
    <cellStyle name="AeE­_Sheet1 23" xfId="1214"/>
    <cellStyle name="ÅëÈ­_Sheet1 23" xfId="1213"/>
    <cellStyle name="AeE­_Sheet1 24" xfId="1168"/>
    <cellStyle name="ÅëÈ­_Sheet1 24" xfId="1169"/>
    <cellStyle name="AeE­_Sheet1 25" xfId="1180"/>
    <cellStyle name="ÅëÈ­_Sheet1 25" xfId="1179"/>
    <cellStyle name="AeE­_Sheet1 26" xfId="1316"/>
    <cellStyle name="ÅëÈ­_Sheet1 26" xfId="1317"/>
    <cellStyle name="AeE­_Sheet1 27" xfId="1315"/>
    <cellStyle name="ÅëÈ­_Sheet1 27" xfId="1314"/>
    <cellStyle name="AeE­_Sheet1 28" xfId="1308"/>
    <cellStyle name="ÅëÈ­_Sheet1 28" xfId="1309"/>
    <cellStyle name="AeE­_Sheet1 29" xfId="1323"/>
    <cellStyle name="ÅëÈ­_Sheet1 29" xfId="1322"/>
    <cellStyle name="AeE­_Sheet1 3" xfId="788"/>
    <cellStyle name="ÅëÈ­_Sheet1 3" xfId="789"/>
    <cellStyle name="AeE­_Sheet1 30" xfId="1450"/>
    <cellStyle name="ÅëÈ­_Sheet1 30" xfId="1451"/>
    <cellStyle name="AeE­_Sheet1 31" xfId="1419"/>
    <cellStyle name="ÅëÈ­_Sheet1 31" xfId="1418"/>
    <cellStyle name="AeE­_Sheet1 32" xfId="1408"/>
    <cellStyle name="ÅëÈ­_Sheet1 32" xfId="1409"/>
    <cellStyle name="AeE­_Sheet1 33" xfId="1425"/>
    <cellStyle name="ÅëÈ­_Sheet1 33" xfId="1424"/>
    <cellStyle name="AeE­_Sheet1 34" xfId="1404"/>
    <cellStyle name="ÅëÈ­_Sheet1 34" xfId="1405"/>
    <cellStyle name="AeE­_Sheet1 35" xfId="1378"/>
    <cellStyle name="ÅëÈ­_Sheet1 35" xfId="1398"/>
    <cellStyle name="AeE­_Sheet1 36" xfId="1604"/>
    <cellStyle name="ÅëÈ­_Sheet1 36" xfId="1605"/>
    <cellStyle name="AeE­_Sheet1 37" xfId="1581"/>
    <cellStyle name="ÅëÈ­_Sheet1 37" xfId="1580"/>
    <cellStyle name="AeE­_Sheet1 38" xfId="1572"/>
    <cellStyle name="ÅëÈ­_Sheet1 38" xfId="1573"/>
    <cellStyle name="AeE­_Sheet1 39" xfId="1567"/>
    <cellStyle name="ÅëÈ­_Sheet1 39" xfId="1566"/>
    <cellStyle name="AeE­_Sheet1 4" xfId="660"/>
    <cellStyle name="ÅëÈ­_Sheet1 4" xfId="661"/>
    <cellStyle name="AeE­_Sheet1 40" xfId="1560"/>
    <cellStyle name="ÅëÈ­_Sheet1 40" xfId="1561"/>
    <cellStyle name="AeE­_Sheet1 41" xfId="1571"/>
    <cellStyle name="ÅëÈ­_Sheet1 41" xfId="1570"/>
    <cellStyle name="AeE­_Sheet1 42" xfId="1556"/>
    <cellStyle name="ÅëÈ­_Sheet1 42" xfId="1557"/>
    <cellStyle name="AeE­_Sheet1 43" xfId="1720"/>
    <cellStyle name="ÅëÈ­_Sheet1 43" xfId="1721"/>
    <cellStyle name="AeE­_Sheet1 44" xfId="1710"/>
    <cellStyle name="ÅëÈ­_Sheet1 44" xfId="1709"/>
    <cellStyle name="AeE­_Sheet1 45" xfId="1701"/>
    <cellStyle name="ÅëÈ­_Sheet1 45" xfId="1702"/>
    <cellStyle name="AeE­_Sheet1 46" xfId="1718"/>
    <cellStyle name="ÅëÈ­_Sheet1 46" xfId="1717"/>
    <cellStyle name="AeE­_Sheet1 47" xfId="1695"/>
    <cellStyle name="ÅëÈ­_Sheet1 47" xfId="1698"/>
    <cellStyle name="AeE­_Sheet1 48" xfId="1833"/>
    <cellStyle name="ÅëÈ­_Sheet1 48" xfId="1834"/>
    <cellStyle name="AeE­_Sheet1 49" xfId="1868"/>
    <cellStyle name="ÅëÈ­_Sheet1 49" xfId="1869"/>
    <cellStyle name="AeE­_Sheet1 5" xfId="719"/>
    <cellStyle name="ÅëÈ­_Sheet1 5" xfId="718"/>
    <cellStyle name="AeE­_Sheet1 50" xfId="1879"/>
    <cellStyle name="ÅëÈ­_Sheet1 50" xfId="1878"/>
    <cellStyle name="AeE­_Sheet1 51" xfId="1872"/>
    <cellStyle name="ÅëÈ­_Sheet1 51" xfId="1873"/>
    <cellStyle name="AeE­_Sheet1 52" xfId="1867"/>
    <cellStyle name="ÅëÈ­_Sheet1 52" xfId="1866"/>
    <cellStyle name="AeE­_Sheet1 53" xfId="1979"/>
    <cellStyle name="ÅëÈ­_Sheet1 53" xfId="1980"/>
    <cellStyle name="AeE­_Sheet1 54" xfId="1956"/>
    <cellStyle name="ÅëÈ­_Sheet1 54" xfId="1955"/>
    <cellStyle name="AeE­_Sheet1 55" xfId="1944"/>
    <cellStyle name="ÅëÈ­_Sheet1 55" xfId="1945"/>
    <cellStyle name="AeE­_Sheet1 56" xfId="2032"/>
    <cellStyle name="ÅëÈ­_Sheet1 56" xfId="2033"/>
    <cellStyle name="AeE­_Sheet1 57" xfId="2039"/>
    <cellStyle name="ÅëÈ­_Sheet1 57" xfId="2038"/>
    <cellStyle name="AeE­_Sheet1 58" xfId="2022"/>
    <cellStyle name="ÅëÈ­_Sheet1 58" xfId="2023"/>
    <cellStyle name="AeE­_Sheet1 59" xfId="2045"/>
    <cellStyle name="ÅëÈ­_Sheet1 59" xfId="2044"/>
    <cellStyle name="AeE­_Sheet1 6" xfId="656"/>
    <cellStyle name="ÅëÈ­_Sheet1 6" xfId="657"/>
    <cellStyle name="AeE­_Sheet1 60" xfId="2134"/>
    <cellStyle name="ÅëÈ­_Sheet1 60" xfId="2135"/>
    <cellStyle name="AeE­_Sheet1 61" xfId="2141"/>
    <cellStyle name="ÅëÈ­_Sheet1 61" xfId="2140"/>
    <cellStyle name="AeE­_Sheet1 62" xfId="2130"/>
    <cellStyle name="ÅëÈ­_Sheet1 62" xfId="2131"/>
    <cellStyle name="AeE­_Sheet1 63" xfId="2145"/>
    <cellStyle name="ÅëÈ­_Sheet1 63" xfId="2144"/>
    <cellStyle name="AeE­_Sheet1 64" xfId="2343"/>
    <cellStyle name="ÅëÈ­_Sheet1 64" xfId="2344"/>
    <cellStyle name="AeE­_Sheet1 65" xfId="2349"/>
    <cellStyle name="ÅëÈ­_Sheet1 65" xfId="2348"/>
    <cellStyle name="AeE­_Sheet1 66" xfId="2336"/>
    <cellStyle name="ÅëÈ­_Sheet1 66" xfId="2337"/>
    <cellStyle name="AeE­_Sheet1 67" xfId="2353"/>
    <cellStyle name="ÅëÈ­_Sheet1 67" xfId="2352"/>
    <cellStyle name="AeE­_Sheet1 68" xfId="2332"/>
    <cellStyle name="ÅëÈ­_Sheet1 68" xfId="2333"/>
    <cellStyle name="AeE­_Sheet1 69" xfId="2357"/>
    <cellStyle name="ÅëÈ­_Sheet1 69" xfId="2356"/>
    <cellStyle name="AeE­_Sheet1 7" xfId="723"/>
    <cellStyle name="ÅëÈ­_Sheet1 7" xfId="722"/>
    <cellStyle name="AeE­_Sheet1 70" xfId="2328"/>
    <cellStyle name="ÅëÈ­_Sheet1 70" xfId="2329"/>
    <cellStyle name="AeE­_Sheet1 71" xfId="2361"/>
    <cellStyle name="ÅëÈ­_Sheet1 71" xfId="2360"/>
    <cellStyle name="AeE­_Sheet1 72" xfId="2326"/>
    <cellStyle name="ÅëÈ­_Sheet1 72" xfId="2327"/>
    <cellStyle name="AeE­_Sheet1 73" xfId="2365"/>
    <cellStyle name="ÅëÈ­_Sheet1 73" xfId="2364"/>
    <cellStyle name="AeE­_Sheet1 74" xfId="2322"/>
    <cellStyle name="ÅëÈ­_Sheet1 74" xfId="2323"/>
    <cellStyle name="AeE­_Sheet1 75" xfId="2369"/>
    <cellStyle name="ÅëÈ­_Sheet1 75" xfId="2368"/>
    <cellStyle name="AeE­_Sheet1 76" xfId="2318"/>
    <cellStyle name="ÅëÈ­_Sheet1 76" xfId="2319"/>
    <cellStyle name="AeE­_Sheet1 77" xfId="2373"/>
    <cellStyle name="ÅëÈ­_Sheet1 77" xfId="2372"/>
    <cellStyle name="AeE­_Sheet1 78" xfId="2314"/>
    <cellStyle name="ÅëÈ­_Sheet1 78" xfId="2315"/>
    <cellStyle name="AeE­_Sheet1 79" xfId="2586"/>
    <cellStyle name="ÅëÈ­_Sheet1 79" xfId="2587"/>
    <cellStyle name="AeE­_Sheet1 8" xfId="888"/>
    <cellStyle name="ÅëÈ­_Sheet1 8" xfId="889"/>
    <cellStyle name="AeE­_Sheet1 80" xfId="2578"/>
    <cellStyle name="ÅëÈ­_Sheet1 80" xfId="2577"/>
    <cellStyle name="AeE­_Sheet1 9" xfId="907"/>
    <cellStyle name="ÅëÈ­_Sheet1 9" xfId="902"/>
    <cellStyle name="AeE­_Sheet1_02 08-전기,가스,수도" xfId="178"/>
    <cellStyle name="ÅëÈ­_Sheet1_02 08-전기,가스,수도" xfId="179"/>
    <cellStyle name="AeE­_Sheet1_41-06농림16" xfId="180"/>
    <cellStyle name="ÅëÈ­_Sheet1_41-06농림16" xfId="181"/>
    <cellStyle name="AeE­_Sheet1_41-06농림16 10" xfId="886"/>
    <cellStyle name="ÅëÈ­_Sheet1_41-06농림16 10" xfId="887"/>
    <cellStyle name="AeE­_Sheet1_41-06농림16 11" xfId="906"/>
    <cellStyle name="ÅëÈ­_Sheet1_41-06농림16 11" xfId="905"/>
    <cellStyle name="AeE­_Sheet1_41-06농림16 12" xfId="1047"/>
    <cellStyle name="ÅëÈ­_Sheet1_41-06농림16 12" xfId="1048"/>
    <cellStyle name="AeE­_Sheet1_41-06농림16 13" xfId="1081"/>
    <cellStyle name="ÅëÈ­_Sheet1_41-06농림16 13" xfId="1080"/>
    <cellStyle name="AeE­_Sheet1_41-06농림16 14" xfId="1044"/>
    <cellStyle name="ÅëÈ­_Sheet1_41-06농림16 14" xfId="1045"/>
    <cellStyle name="AeE­_Sheet1_41-06농림16 15" xfId="1033"/>
    <cellStyle name="ÅëÈ­_Sheet1_41-06농림16 15" xfId="1032"/>
    <cellStyle name="AeE­_Sheet1_41-06농림16 16" xfId="1023"/>
    <cellStyle name="ÅëÈ­_Sheet1_41-06농림16 16" xfId="1024"/>
    <cellStyle name="AeE­_Sheet1_41-06농림16 17" xfId="1075"/>
    <cellStyle name="ÅëÈ­_Sheet1_41-06농림16 17" xfId="1040"/>
    <cellStyle name="AeE­_Sheet1_41-06농림16 18" xfId="1073"/>
    <cellStyle name="ÅëÈ­_Sheet1_41-06농림16 18" xfId="1031"/>
    <cellStyle name="AeE­_Sheet1_41-06농림16 19" xfId="1053"/>
    <cellStyle name="ÅëÈ­_Sheet1_41-06농림16 19" xfId="1052"/>
    <cellStyle name="AeE­_Sheet1_41-06농림16 2" xfId="576"/>
    <cellStyle name="ÅëÈ­_Sheet1_41-06농림16 2" xfId="577"/>
    <cellStyle name="AeE­_Sheet1_41-06농림16 20" xfId="1029"/>
    <cellStyle name="ÅëÈ­_Sheet1_41-06농림16 20" xfId="1030"/>
    <cellStyle name="AeE­_Sheet1_41-06농림16 21" xfId="1057"/>
    <cellStyle name="ÅëÈ­_Sheet1_41-06농림16 21" xfId="1056"/>
    <cellStyle name="AeE­_Sheet1_41-06농림16 22" xfId="1174"/>
    <cellStyle name="ÅëÈ­_Sheet1_41-06농림16 22" xfId="1175"/>
    <cellStyle name="AeE­_Sheet1_41-06농림16 23" xfId="1186"/>
    <cellStyle name="ÅëÈ­_Sheet1_41-06농림16 23" xfId="1181"/>
    <cellStyle name="AeE­_Sheet1_41-06농림16 24" xfId="1170"/>
    <cellStyle name="ÅëÈ­_Sheet1_41-06농림16 24" xfId="1171"/>
    <cellStyle name="AeE­_Sheet1_41-06농림16 25" xfId="1178"/>
    <cellStyle name="ÅëÈ­_Sheet1_41-06농림16 25" xfId="1226"/>
    <cellStyle name="AeE­_Sheet1_41-06농림16 26" xfId="1318"/>
    <cellStyle name="ÅëÈ­_Sheet1_41-06농림16 26" xfId="1319"/>
    <cellStyle name="AeE­_Sheet1_41-06농림16 27" xfId="1313"/>
    <cellStyle name="ÅëÈ­_Sheet1_41-06농림16 27" xfId="1312"/>
    <cellStyle name="AeE­_Sheet1_41-06농림16 28" xfId="1310"/>
    <cellStyle name="ÅëÈ­_Sheet1_41-06농림16 28" xfId="1311"/>
    <cellStyle name="AeE­_Sheet1_41-06농림16 29" xfId="1321"/>
    <cellStyle name="ÅëÈ­_Sheet1_41-06농림16 29" xfId="1320"/>
    <cellStyle name="AeE­_Sheet1_41-06농림16 3" xfId="790"/>
    <cellStyle name="ÅëÈ­_Sheet1_41-06농림16 3" xfId="791"/>
    <cellStyle name="AeE­_Sheet1_41-06농림16 30" xfId="1452"/>
    <cellStyle name="ÅëÈ­_Sheet1_41-06농림16 30" xfId="1453"/>
    <cellStyle name="AeE­_Sheet1_41-06농림16 31" xfId="1417"/>
    <cellStyle name="ÅëÈ­_Sheet1_41-06농림16 31" xfId="1416"/>
    <cellStyle name="AeE­_Sheet1_41-06농림16 32" xfId="1410"/>
    <cellStyle name="ÅëÈ­_Sheet1_41-06농림16 32" xfId="1411"/>
    <cellStyle name="AeE­_Sheet1_41-06농림16 33" xfId="1423"/>
    <cellStyle name="ÅëÈ­_Sheet1_41-06농림16 33" xfId="1420"/>
    <cellStyle name="AeE­_Sheet1_41-06농림16 34" xfId="1406"/>
    <cellStyle name="ÅëÈ­_Sheet1_41-06농림16 34" xfId="1407"/>
    <cellStyle name="AeE­_Sheet1_41-06농림16 35" xfId="1377"/>
    <cellStyle name="ÅëÈ­_Sheet1_41-06농림16 35" xfId="1376"/>
    <cellStyle name="AeE­_Sheet1_41-06농림16 36" xfId="1606"/>
    <cellStyle name="ÅëÈ­_Sheet1_41-06농림16 36" xfId="1607"/>
    <cellStyle name="AeE­_Sheet1_41-06농림16 37" xfId="1579"/>
    <cellStyle name="ÅëÈ­_Sheet1_41-06농림16 37" xfId="1578"/>
    <cellStyle name="AeE­_Sheet1_41-06농림16 38" xfId="1576"/>
    <cellStyle name="ÅëÈ­_Sheet1_41-06농림16 38" xfId="1577"/>
    <cellStyle name="AeE­_Sheet1_41-06농림16 39" xfId="1565"/>
    <cellStyle name="ÅëÈ­_Sheet1_41-06농림16 39" xfId="1564"/>
    <cellStyle name="AeE­_Sheet1_41-06농림16 4" xfId="664"/>
    <cellStyle name="ÅëÈ­_Sheet1_41-06농림16 4" xfId="665"/>
    <cellStyle name="AeE­_Sheet1_41-06농림16 40" xfId="1562"/>
    <cellStyle name="ÅëÈ­_Sheet1_41-06농림16 40" xfId="1563"/>
    <cellStyle name="AeE­_Sheet1_41-06농림16 41" xfId="1569"/>
    <cellStyle name="ÅëÈ­_Sheet1_41-06농림16 41" xfId="1568"/>
    <cellStyle name="AeE­_Sheet1_41-06농림16 42" xfId="1558"/>
    <cellStyle name="ÅëÈ­_Sheet1_41-06농림16 42" xfId="1559"/>
    <cellStyle name="AeE­_Sheet1_41-06농림16 43" xfId="1722"/>
    <cellStyle name="ÅëÈ­_Sheet1_41-06농림16 43" xfId="1723"/>
    <cellStyle name="AeE­_Sheet1_41-06농림16 44" xfId="1708"/>
    <cellStyle name="ÅëÈ­_Sheet1_41-06농림16 44" xfId="1707"/>
    <cellStyle name="AeE­_Sheet1_41-06농림16 45" xfId="1703"/>
    <cellStyle name="ÅëÈ­_Sheet1_41-06농림16 45" xfId="1704"/>
    <cellStyle name="AeE­_Sheet1_41-06농림16 46" xfId="1716"/>
    <cellStyle name="ÅëÈ­_Sheet1_41-06농림16 46" xfId="1711"/>
    <cellStyle name="AeE­_Sheet1_41-06농림16 47" xfId="1699"/>
    <cellStyle name="ÅëÈ­_Sheet1_41-06농림16 47" xfId="1700"/>
    <cellStyle name="AeE­_Sheet1_41-06농림16 48" xfId="1835"/>
    <cellStyle name="ÅëÈ­_Sheet1_41-06농림16 48" xfId="1836"/>
    <cellStyle name="AeE­_Sheet1_41-06농림16 49" xfId="1870"/>
    <cellStyle name="ÅëÈ­_Sheet1_41-06농림16 49" xfId="1871"/>
    <cellStyle name="AeE­_Sheet1_41-06농림16 5" xfId="717"/>
    <cellStyle name="ÅëÈ­_Sheet1_41-06농림16 5" xfId="716"/>
    <cellStyle name="AeE­_Sheet1_41-06농림16 50" xfId="1877"/>
    <cellStyle name="ÅëÈ­_Sheet1_41-06농림16 50" xfId="1876"/>
    <cellStyle name="AeE­_Sheet1_41-06농림16 51" xfId="1874"/>
    <cellStyle name="ÅëÈ­_Sheet1_41-06농림16 51" xfId="1875"/>
    <cellStyle name="AeE­_Sheet1_41-06농림16 52" xfId="1865"/>
    <cellStyle name="ÅëÈ­_Sheet1_41-06농림16 52" xfId="1864"/>
    <cellStyle name="AeE­_Sheet1_41-06농림16 53" xfId="1981"/>
    <cellStyle name="ÅëÈ­_Sheet1_41-06농림16 53" xfId="1982"/>
    <cellStyle name="AeE­_Sheet1_41-06농림16 54" xfId="1954"/>
    <cellStyle name="ÅëÈ­_Sheet1_41-06농림16 54" xfId="1953"/>
    <cellStyle name="AeE­_Sheet1_41-06농림16 55" xfId="1946"/>
    <cellStyle name="ÅëÈ­_Sheet1_41-06농림16 55" xfId="1947"/>
    <cellStyle name="AeE­_Sheet1_41-06농림16 56" xfId="2034"/>
    <cellStyle name="ÅëÈ­_Sheet1_41-06농림16 56" xfId="2035"/>
    <cellStyle name="AeE­_Sheet1_41-06농림16 57" xfId="2037"/>
    <cellStyle name="ÅëÈ­_Sheet1_41-06농림16 57" xfId="2036"/>
    <cellStyle name="AeE­_Sheet1_41-06농림16 58" xfId="2024"/>
    <cellStyle name="ÅëÈ­_Sheet1_41-06농림16 58" xfId="2025"/>
    <cellStyle name="AeE­_Sheet1_41-06농림16 59" xfId="2041"/>
    <cellStyle name="ÅëÈ­_Sheet1_41-06농림16 59" xfId="2040"/>
    <cellStyle name="AeE­_Sheet1_41-06농림16 6" xfId="658"/>
    <cellStyle name="ÅëÈ­_Sheet1_41-06농림16 6" xfId="659"/>
    <cellStyle name="AeE­_Sheet1_41-06농림16 60" xfId="2136"/>
    <cellStyle name="ÅëÈ­_Sheet1_41-06농림16 60" xfId="2137"/>
    <cellStyle name="AeE­_Sheet1_41-06농림16 61" xfId="2139"/>
    <cellStyle name="ÅëÈ­_Sheet1_41-06농림16 61" xfId="2138"/>
    <cellStyle name="AeE­_Sheet1_41-06농림16 62" xfId="2132"/>
    <cellStyle name="ÅëÈ­_Sheet1_41-06농림16 62" xfId="2133"/>
    <cellStyle name="AeE­_Sheet1_41-06농림16 63" xfId="2143"/>
    <cellStyle name="ÅëÈ­_Sheet1_41-06농림16 63" xfId="2142"/>
    <cellStyle name="AeE­_Sheet1_41-06농림16 64" xfId="2345"/>
    <cellStyle name="ÅëÈ­_Sheet1_41-06농림16 64" xfId="2346"/>
    <cellStyle name="AeE­_Sheet1_41-06농림16 65" xfId="2347"/>
    <cellStyle name="ÅëÈ­_Sheet1_41-06농림16 65" xfId="2342"/>
    <cellStyle name="AeE­_Sheet1_41-06농림16 66" xfId="2338"/>
    <cellStyle name="ÅëÈ­_Sheet1_41-06농림16 66" xfId="2339"/>
    <cellStyle name="AeE­_Sheet1_41-06농림16 67" xfId="2351"/>
    <cellStyle name="ÅëÈ­_Sheet1_41-06농림16 67" xfId="2350"/>
    <cellStyle name="AeE­_Sheet1_41-06농림16 68" xfId="2334"/>
    <cellStyle name="ÅëÈ­_Sheet1_41-06농림16 68" xfId="2335"/>
    <cellStyle name="AeE­_Sheet1_41-06농림16 69" xfId="2355"/>
    <cellStyle name="ÅëÈ­_Sheet1_41-06농림16 69" xfId="2354"/>
    <cellStyle name="AeE­_Sheet1_41-06농림16 7" xfId="721"/>
    <cellStyle name="ÅëÈ­_Sheet1_41-06농림16 7" xfId="720"/>
    <cellStyle name="AeE­_Sheet1_41-06농림16 70" xfId="2330"/>
    <cellStyle name="ÅëÈ­_Sheet1_41-06농림16 70" xfId="2331"/>
    <cellStyle name="AeE­_Sheet1_41-06농림16 71" xfId="2359"/>
    <cellStyle name="ÅëÈ­_Sheet1_41-06농림16 71" xfId="2358"/>
    <cellStyle name="AeE­_Sheet1_41-06농림16 72" xfId="2340"/>
    <cellStyle name="ÅëÈ­_Sheet1_41-06농림16 72" xfId="2341"/>
    <cellStyle name="AeE­_Sheet1_41-06농림16 73" xfId="2363"/>
    <cellStyle name="ÅëÈ­_Sheet1_41-06농림16 73" xfId="2362"/>
    <cellStyle name="AeE­_Sheet1_41-06농림16 74" xfId="2324"/>
    <cellStyle name="ÅëÈ­_Sheet1_41-06농림16 74" xfId="2325"/>
    <cellStyle name="AeE­_Sheet1_41-06농림16 75" xfId="2367"/>
    <cellStyle name="ÅëÈ­_Sheet1_41-06농림16 75" xfId="2366"/>
    <cellStyle name="AeE­_Sheet1_41-06농림16 76" xfId="2320"/>
    <cellStyle name="ÅëÈ­_Sheet1_41-06농림16 76" xfId="2321"/>
    <cellStyle name="AeE­_Sheet1_41-06농림16 77" xfId="2371"/>
    <cellStyle name="ÅëÈ­_Sheet1_41-06농림16 77" xfId="2370"/>
    <cellStyle name="AeE­_Sheet1_41-06농림16 78" xfId="2316"/>
    <cellStyle name="ÅëÈ­_Sheet1_41-06농림16 78" xfId="2317"/>
    <cellStyle name="AeE­_Sheet1_41-06농림16 79" xfId="2588"/>
    <cellStyle name="ÅëÈ­_Sheet1_41-06농림16 79" xfId="2589"/>
    <cellStyle name="AeE­_Sheet1_41-06농림16 8" xfId="911"/>
    <cellStyle name="ÅëÈ­_Sheet1_41-06농림16 8" xfId="913"/>
    <cellStyle name="AeE­_Sheet1_41-06농림16 80" xfId="2576"/>
    <cellStyle name="ÅëÈ­_Sheet1_41-06농림16 80" xfId="2575"/>
    <cellStyle name="AeE­_Sheet1_41-06농림16 9" xfId="916"/>
    <cellStyle name="ÅëÈ­_Sheet1_41-06농림16 9" xfId="915"/>
    <cellStyle name="AeE­_Sheet1_41-06농림16_02 08-전기,가스,수도" xfId="182"/>
    <cellStyle name="ÅëÈ­_Sheet1_41-06농림16_02 08-전기,가스,수도" xfId="183"/>
    <cellStyle name="AeE­_Sheet1_41-06농림16_45-09 유통 금융 보험 및 기타서비스(97-109)" xfId="184"/>
    <cellStyle name="ÅëÈ­_Sheet1_41-06농림16_45-09 유통 금융 보험 및 기타서비스(97-109)" xfId="185"/>
    <cellStyle name="AeE­_Sheet1_41-06농림16_46-09 유통 금융 보험 및 기타서비스" xfId="186"/>
    <cellStyle name="ÅëÈ­_Sheet1_41-06농림16_46-09 유통 금융 보험 및 기타서비스" xfId="187"/>
    <cellStyle name="AeE­_Sheet1_41-06농림16_46-11 교통 관광 및 정보통신" xfId="188"/>
    <cellStyle name="ÅëÈ­_Sheet1_41-06농림16_46-11 교통 관광 및 정보통신" xfId="189"/>
    <cellStyle name="AeE­_Sheet1_41-06농림16_48-06 농림수산업" xfId="579"/>
    <cellStyle name="ÅëÈ­_Sheet1_41-06농림16_48-06 농림수산업" xfId="580"/>
    <cellStyle name="AeE­_Sheet1_41-06농림16_48-09 유통 금융 보험 및 기타서비스" xfId="190"/>
    <cellStyle name="ÅëÈ­_Sheet1_41-06농림16_48-09 유통 금융 보험 및 기타서비스" xfId="191"/>
    <cellStyle name="AeE­_Sheet1_41-06농림16_48-10 주택 건설" xfId="581"/>
    <cellStyle name="ÅëÈ­_Sheet1_41-06농림16_48-10 주택 건설" xfId="582"/>
    <cellStyle name="AeE­_Sheet1_41-06농림16_48-11 교통 관광 및 정보통신" xfId="583"/>
    <cellStyle name="ÅëÈ­_Sheet1_41-06농림16_48-11 교통 관광 및 정보통신" xfId="584"/>
    <cellStyle name="AeE­_Sheet1_41-06농림16_48-12 보건 및 사회보장" xfId="585"/>
    <cellStyle name="ÅëÈ­_Sheet1_41-06농림16_48-12 보건 및 사회보장" xfId="586"/>
    <cellStyle name="AeE­_Sheet1_41-06농림16_48-13 환경" xfId="587"/>
    <cellStyle name="ÅëÈ­_Sheet1_41-06농림16_48-13 환경" xfId="588"/>
    <cellStyle name="AeE­_Sheet1_41-06농림16_48-14 교육 및 문화" xfId="589"/>
    <cellStyle name="ÅëÈ­_Sheet1_41-06농림16_48-14 교육 및 문화" xfId="590"/>
    <cellStyle name="AeE­_Sheet1_41-06농림16_48-17 공공행정 및 사법" xfId="192"/>
    <cellStyle name="ÅëÈ­_Sheet1_41-06농림16_48-17 공공행정 및 사법" xfId="193"/>
    <cellStyle name="AeE­_Sheet1_41-06농림16_99 재가노인복지시설" xfId="194"/>
    <cellStyle name="ÅëÈ­_Sheet1_41-06농림16_99 재가노인복지시설" xfId="195"/>
    <cellStyle name="AeE­_Sheet1_41-06농림16_99 친환경농산물 인증현황" xfId="196"/>
    <cellStyle name="ÅëÈ­_Sheet1_41-06농림16_99 친환경농산물 인증현황" xfId="197"/>
    <cellStyle name="AeE­_Sheet1_41-06농림16_보건위생정책과" xfId="591"/>
    <cellStyle name="ÅëÈ­_Sheet1_41-06농림16_보건위생정책과" xfId="592"/>
    <cellStyle name="AeE­_Sheet1_41-06농림16_시군구" xfId="593"/>
    <cellStyle name="ÅëÈ­_Sheet1_41-06농림16_시군구" xfId="594"/>
    <cellStyle name="AeE­_Sheet1_41-06농림16_안산시" xfId="595"/>
    <cellStyle name="ÅëÈ­_Sheet1_41-06농림16_안산시" xfId="596"/>
    <cellStyle name="AeE­_Sheet1_41-06농림16_유통업체현황" xfId="198"/>
    <cellStyle name="ÅëÈ­_Sheet1_41-06농림16_유통업체현황" xfId="199"/>
    <cellStyle name="AeE­_Sheet1_41-06농림16_토지정보과(제출)," xfId="597"/>
    <cellStyle name="ÅëÈ­_Sheet1_41-06농림16_토지정보과(제출)," xfId="598"/>
    <cellStyle name="AeE­_Sheet1_41-06농림16_평택시" xfId="599"/>
    <cellStyle name="ÅëÈ­_Sheet1_41-06농림16_평택시" xfId="600"/>
    <cellStyle name="AeE­_Sheet1_41-06농림41" xfId="200"/>
    <cellStyle name="ÅëÈ­_Sheet1_41-06농림41" xfId="201"/>
    <cellStyle name="AeE­_Sheet1_45-09 유통 금융 보험 및 기타서비스(97-109)" xfId="202"/>
    <cellStyle name="ÅëÈ­_Sheet1_45-09 유통 금융 보험 및 기타서비스(97-109)" xfId="203"/>
    <cellStyle name="AeE­_Sheet1_46-09 유통 금융 보험 및 기타서비스" xfId="204"/>
    <cellStyle name="ÅëÈ­_Sheet1_46-09 유통 금융 보험 및 기타서비스" xfId="205"/>
    <cellStyle name="AeE­_Sheet1_46-11 교통 관광 및 정보통신" xfId="206"/>
    <cellStyle name="ÅëÈ­_Sheet1_46-11 교통 관광 및 정보통신" xfId="207"/>
    <cellStyle name="AeE­_Sheet1_48-06 농림수산업" xfId="602"/>
    <cellStyle name="ÅëÈ­_Sheet1_48-06 농림수산업" xfId="603"/>
    <cellStyle name="AeE­_Sheet1_48-09 유통 금융 보험 및 기타서비스" xfId="208"/>
    <cellStyle name="ÅëÈ­_Sheet1_48-09 유통 금융 보험 및 기타서비스" xfId="209"/>
    <cellStyle name="AeE­_Sheet1_48-10 주택 건설" xfId="604"/>
    <cellStyle name="ÅëÈ­_Sheet1_48-10 주택 건설" xfId="605"/>
    <cellStyle name="AeE­_Sheet1_48-11 교통 관광 및 정보통신" xfId="606"/>
    <cellStyle name="ÅëÈ­_Sheet1_48-11 교통 관광 및 정보통신" xfId="607"/>
    <cellStyle name="AeE­_Sheet1_48-12 보건 및 사회보장" xfId="608"/>
    <cellStyle name="ÅëÈ­_Sheet1_48-12 보건 및 사회보장" xfId="609"/>
    <cellStyle name="AeE­_Sheet1_48-13 환경" xfId="610"/>
    <cellStyle name="ÅëÈ­_Sheet1_48-13 환경" xfId="611"/>
    <cellStyle name="AeE­_Sheet1_48-14 교육 및 문화" xfId="612"/>
    <cellStyle name="ÅëÈ­_Sheet1_48-14 교육 및 문화" xfId="613"/>
    <cellStyle name="AeE­_Sheet1_48-17 공공행정 및 사법" xfId="210"/>
    <cellStyle name="ÅëÈ­_Sheet1_48-17 공공행정 및 사법" xfId="211"/>
    <cellStyle name="AeE­_Sheet1_99 재가노인복지시설" xfId="212"/>
    <cellStyle name="ÅëÈ­_Sheet1_99 재가노인복지시설" xfId="213"/>
    <cellStyle name="AeE­_Sheet1_99 친환경농산물 인증현황" xfId="214"/>
    <cellStyle name="ÅëÈ­_Sheet1_99 친환경농산물 인증현황" xfId="215"/>
    <cellStyle name="AeE­_Sheet1_보건위생정책과" xfId="616"/>
    <cellStyle name="ÅëÈ­_Sheet1_보건위생정책과" xfId="617"/>
    <cellStyle name="AeE­_Sheet1_시군구" xfId="618"/>
    <cellStyle name="ÅëÈ­_Sheet1_시군구" xfId="619"/>
    <cellStyle name="AeE­_Sheet1_안산시" xfId="620"/>
    <cellStyle name="ÅëÈ­_Sheet1_안산시" xfId="621"/>
    <cellStyle name="AeE­_Sheet1_유통업체현황" xfId="216"/>
    <cellStyle name="ÅëÈ­_Sheet1_유통업체현황" xfId="217"/>
    <cellStyle name="AeE­_Sheet1_토지정보과(제출)," xfId="622"/>
    <cellStyle name="ÅëÈ­_Sheet1_토지정보과(제출)," xfId="623"/>
    <cellStyle name="AeE­_Sheet1_평택시" xfId="624"/>
    <cellStyle name="ÅëÈ­_Sheet1_평택시" xfId="625"/>
    <cellStyle name="ÄÞ¸¶ [0]_¼ÕÀÍ¿¹»ê" xfId="218"/>
    <cellStyle name="AÞ¸¶ [0]_¼OAI¿¹≫e" xfId="219"/>
    <cellStyle name="ÄÞ¸¶ [0]_ÀÎ°Çºñ,¿ÜÁÖºñ" xfId="220"/>
    <cellStyle name="AÞ¸¶ [0]_AI°Cºn,μμ±Þºn" xfId="221"/>
    <cellStyle name="ÄÞ¸¶ [0]_laroux" xfId="222"/>
    <cellStyle name="AÞ¸¶ [0]_laroux_1" xfId="223"/>
    <cellStyle name="ÄÞ¸¶ [0]_laroux_1" xfId="224"/>
    <cellStyle name="AÞ¸¶ [0]_Sheet1" xfId="225"/>
    <cellStyle name="ÄÞ¸¶ [0]_Sheet1" xfId="226"/>
    <cellStyle name="AÞ¸¶ [0]_Sheet1 10" xfId="941"/>
    <cellStyle name="ÄÞ¸¶ [0]_Sheet1 10" xfId="942"/>
    <cellStyle name="AÞ¸¶ [0]_Sheet1 11" xfId="859"/>
    <cellStyle name="ÄÞ¸¶ [0]_Sheet1 11" xfId="858"/>
    <cellStyle name="AÞ¸¶ [0]_Sheet1 12" xfId="1094"/>
    <cellStyle name="ÄÞ¸¶ [0]_Sheet1 12" xfId="1095"/>
    <cellStyle name="AÞ¸¶ [0]_Sheet1 13" xfId="1020"/>
    <cellStyle name="ÄÞ¸¶ [0]_Sheet1 13" xfId="1019"/>
    <cellStyle name="AÞ¸¶ [0]_Sheet1 14" xfId="1096"/>
    <cellStyle name="ÄÞ¸¶ [0]_Sheet1 14" xfId="1097"/>
    <cellStyle name="AÞ¸¶ [0]_Sheet1 15" xfId="1002"/>
    <cellStyle name="ÄÞ¸¶ [0]_Sheet1 15" xfId="1001"/>
    <cellStyle name="AÞ¸¶ [0]_Sheet1 16" xfId="1082"/>
    <cellStyle name="ÄÞ¸¶ [0]_Sheet1 16" xfId="1083"/>
    <cellStyle name="AÞ¸¶ [0]_Sheet1 17" xfId="996"/>
    <cellStyle name="ÄÞ¸¶ [0]_Sheet1 17" xfId="995"/>
    <cellStyle name="AÞ¸¶ [0]_Sheet1 18" xfId="1102"/>
    <cellStyle name="ÄÞ¸¶ [0]_Sheet1 18" xfId="1103"/>
    <cellStyle name="AÞ¸¶ [0]_Sheet1 19" xfId="1006"/>
    <cellStyle name="ÄÞ¸¶ [0]_Sheet1 19" xfId="1005"/>
    <cellStyle name="AÞ¸¶ [0]_Sheet1 2" xfId="626"/>
    <cellStyle name="ÄÞ¸¶ [0]_Sheet1 2" xfId="627"/>
    <cellStyle name="AÞ¸¶ [0]_Sheet1 20" xfId="1104"/>
    <cellStyle name="ÄÞ¸¶ [0]_Sheet1 20" xfId="1105"/>
    <cellStyle name="AÞ¸¶ [0]_Sheet1 21" xfId="1004"/>
    <cellStyle name="ÄÞ¸¶ [0]_Sheet1 21" xfId="1003"/>
    <cellStyle name="AÞ¸¶ [0]_Sheet1 22" xfId="1223"/>
    <cellStyle name="ÄÞ¸¶ [0]_Sheet1 22" xfId="1241"/>
    <cellStyle name="AÞ¸¶ [0]_Sheet1 23" xfId="1151"/>
    <cellStyle name="ÄÞ¸¶ [0]_Sheet1 23" xfId="1150"/>
    <cellStyle name="AÞ¸¶ [0]_Sheet1 24" xfId="1224"/>
    <cellStyle name="ÄÞ¸¶ [0]_Sheet1 24" xfId="1225"/>
    <cellStyle name="AÞ¸¶ [0]_Sheet1 25" xfId="1141"/>
    <cellStyle name="ÄÞ¸¶ [0]_Sheet1 25" xfId="1140"/>
    <cellStyle name="AÞ¸¶ [0]_Sheet1 26" xfId="1328"/>
    <cellStyle name="ÄÞ¸¶ [0]_Sheet1 26" xfId="1329"/>
    <cellStyle name="AÞ¸¶ [0]_Sheet1 27" xfId="1303"/>
    <cellStyle name="ÄÞ¸¶ [0]_Sheet1 27" xfId="1302"/>
    <cellStyle name="AÞ¸¶ [0]_Sheet1 28" xfId="1324"/>
    <cellStyle name="ÄÞ¸¶ [0]_Sheet1 28" xfId="1325"/>
    <cellStyle name="AÞ¸¶ [0]_Sheet1 29" xfId="1301"/>
    <cellStyle name="ÄÞ¸¶ [0]_Sheet1 29" xfId="1300"/>
    <cellStyle name="AÞ¸¶ [0]_Sheet1 3" xfId="802"/>
    <cellStyle name="ÄÞ¸¶ [0]_Sheet1 3" xfId="803"/>
    <cellStyle name="AÞ¸¶ [0]_Sheet1 30" xfId="1470"/>
    <cellStyle name="ÄÞ¸¶ [0]_Sheet1 30" xfId="1471"/>
    <cellStyle name="AÞ¸¶ [0]_Sheet1 31" xfId="1382"/>
    <cellStyle name="ÄÞ¸¶ [0]_Sheet1 31" xfId="1381"/>
    <cellStyle name="AÞ¸¶ [0]_Sheet1 32" xfId="1432"/>
    <cellStyle name="ÄÞ¸¶ [0]_Sheet1 32" xfId="1433"/>
    <cellStyle name="AÞ¸¶ [0]_Sheet1 33" xfId="1380"/>
    <cellStyle name="ÄÞ¸¶ [0]_Sheet1 33" xfId="1379"/>
    <cellStyle name="AÞ¸¶ [0]_Sheet1 34" xfId="1434"/>
    <cellStyle name="ÄÞ¸¶ [0]_Sheet1 34" xfId="1435"/>
    <cellStyle name="AÞ¸¶ [0]_Sheet1 35" xfId="1492"/>
    <cellStyle name="ÄÞ¸¶ [0]_Sheet1 35" xfId="1493"/>
    <cellStyle name="AÞ¸¶ [0]_Sheet1 36" xfId="1632"/>
    <cellStyle name="ÄÞ¸¶ [0]_Sheet1 36" xfId="1633"/>
    <cellStyle name="AÞ¸¶ [0]_Sheet1 37" xfId="1553"/>
    <cellStyle name="ÄÞ¸¶ [0]_Sheet1 37" xfId="1552"/>
    <cellStyle name="AÞ¸¶ [0]_Sheet1 38" xfId="1595"/>
    <cellStyle name="ÄÞ¸¶ [0]_Sheet1 38" xfId="1596"/>
    <cellStyle name="AÞ¸¶ [0]_Sheet1 39" xfId="1547"/>
    <cellStyle name="ÄÞ¸¶ [0]_Sheet1 39" xfId="1546"/>
    <cellStyle name="AÞ¸¶ [0]_Sheet1 4" xfId="810"/>
    <cellStyle name="ÄÞ¸¶ [0]_Sheet1 4" xfId="811"/>
    <cellStyle name="AÞ¸¶ [0]_Sheet1 40" xfId="1586"/>
    <cellStyle name="ÄÞ¸¶ [0]_Sheet1 40" xfId="1587"/>
    <cellStyle name="AÞ¸¶ [0]_Sheet1 41" xfId="1541"/>
    <cellStyle name="ÄÞ¸¶ [0]_Sheet1 41" xfId="1540"/>
    <cellStyle name="AÞ¸¶ [0]_Sheet1 42" xfId="1588"/>
    <cellStyle name="ÄÞ¸¶ [0]_Sheet1 42" xfId="1589"/>
    <cellStyle name="AÞ¸¶ [0]_Sheet1 43" xfId="1737"/>
    <cellStyle name="ÄÞ¸¶ [0]_Sheet1 43" xfId="1738"/>
    <cellStyle name="AÞ¸¶ [0]_Sheet1 44" xfId="1694"/>
    <cellStyle name="ÄÞ¸¶ [0]_Sheet1 44" xfId="1693"/>
    <cellStyle name="AÞ¸¶ [0]_Sheet1 45" xfId="1727"/>
    <cellStyle name="ÄÞ¸¶ [0]_Sheet1 45" xfId="1728"/>
    <cellStyle name="AÞ¸¶ [0]_Sheet1 46" xfId="1684"/>
    <cellStyle name="ÄÞ¸¶ [0]_Sheet1 46" xfId="1683"/>
    <cellStyle name="AÞ¸¶ [0]_Sheet1 47" xfId="1735"/>
    <cellStyle name="ÄÞ¸¶ [0]_Sheet1 47" xfId="1736"/>
    <cellStyle name="AÞ¸¶ [0]_Sheet1 48" xfId="1837"/>
    <cellStyle name="ÄÞ¸¶ [0]_Sheet1 48" xfId="1838"/>
    <cellStyle name="AÞ¸¶ [0]_Sheet1 49" xfId="1882"/>
    <cellStyle name="ÄÞ¸¶ [0]_Sheet1 49" xfId="1883"/>
    <cellStyle name="AÞ¸¶ [0]_Sheet1 5" xfId="562"/>
    <cellStyle name="ÄÞ¸¶ [0]_Sheet1 5" xfId="561"/>
    <cellStyle name="AÞ¸¶ [0]_Sheet1 50" xfId="1863"/>
    <cellStyle name="ÄÞ¸¶ [0]_Sheet1 50" xfId="1862"/>
    <cellStyle name="AÞ¸¶ [0]_Sheet1 51" xfId="1886"/>
    <cellStyle name="ÄÞ¸¶ [0]_Sheet1 51" xfId="1887"/>
    <cellStyle name="AÞ¸¶ [0]_Sheet1 52" xfId="1853"/>
    <cellStyle name="ÄÞ¸¶ [0]_Sheet1 52" xfId="1852"/>
    <cellStyle name="AÞ¸¶ [0]_Sheet1 53" xfId="1991"/>
    <cellStyle name="ÄÞ¸¶ [0]_Sheet1 53" xfId="1992"/>
    <cellStyle name="AÞ¸¶ [0]_Sheet1 54" xfId="1937"/>
    <cellStyle name="ÄÞ¸¶ [0]_Sheet1 54" xfId="1932"/>
    <cellStyle name="AÞ¸¶ [0]_Sheet1 55" xfId="1986"/>
    <cellStyle name="ÄÞ¸¶ [0]_Sheet1 55" xfId="1987"/>
    <cellStyle name="AÞ¸¶ [0]_Sheet1 56" xfId="2046"/>
    <cellStyle name="ÄÞ¸¶ [0]_Sheet1 56" xfId="2047"/>
    <cellStyle name="AÞ¸¶ [0]_Sheet1 57" xfId="1948"/>
    <cellStyle name="ÄÞ¸¶ [0]_Sheet1 57" xfId="1949"/>
    <cellStyle name="AÞ¸¶ [0]_Sheet1 58" xfId="2056"/>
    <cellStyle name="ÄÞ¸¶ [0]_Sheet1 58" xfId="2059"/>
    <cellStyle name="AÞ¸¶ [0]_Sheet1 59" xfId="1968"/>
    <cellStyle name="ÄÞ¸¶ [0]_Sheet1 59" xfId="1969"/>
    <cellStyle name="AÞ¸¶ [0]_Sheet1 6" xfId="812"/>
    <cellStyle name="ÄÞ¸¶ [0]_Sheet1 6" xfId="813"/>
    <cellStyle name="AÞ¸¶ [0]_Sheet1 60" xfId="2146"/>
    <cellStyle name="ÄÞ¸¶ [0]_Sheet1 60" xfId="2147"/>
    <cellStyle name="AÞ¸¶ [0]_Sheet1 61" xfId="2129"/>
    <cellStyle name="ÄÞ¸¶ [0]_Sheet1 61" xfId="2128"/>
    <cellStyle name="AÞ¸¶ [0]_Sheet1 62" xfId="2148"/>
    <cellStyle name="ÄÞ¸¶ [0]_Sheet1 62" xfId="2149"/>
    <cellStyle name="AÞ¸¶ [0]_Sheet1 63" xfId="2127"/>
    <cellStyle name="ÄÞ¸¶ [0]_Sheet1 63" xfId="2126"/>
    <cellStyle name="AÞ¸¶ [0]_Sheet1 64" xfId="2380"/>
    <cellStyle name="ÄÞ¸¶ [0]_Sheet1 64" xfId="2381"/>
    <cellStyle name="AÞ¸¶ [0]_Sheet1 65" xfId="2309"/>
    <cellStyle name="ÄÞ¸¶ [0]_Sheet1 65" xfId="2308"/>
    <cellStyle name="AÞ¸¶ [0]_Sheet1 66" xfId="2374"/>
    <cellStyle name="ÄÞ¸¶ [0]_Sheet1 66" xfId="2375"/>
    <cellStyle name="AÞ¸¶ [0]_Sheet1 67" xfId="2307"/>
    <cellStyle name="ÄÞ¸¶ [0]_Sheet1 67" xfId="2306"/>
    <cellStyle name="AÞ¸¶ [0]_Sheet1 68" xfId="2376"/>
    <cellStyle name="ÄÞ¸¶ [0]_Sheet1 68" xfId="2377"/>
    <cellStyle name="AÞ¸¶ [0]_Sheet1 69" xfId="2305"/>
    <cellStyle name="ÄÞ¸¶ [0]_Sheet1 69" xfId="2304"/>
    <cellStyle name="AÞ¸¶ [0]_Sheet1 7" xfId="548"/>
    <cellStyle name="ÄÞ¸¶ [0]_Sheet1 7" xfId="547"/>
    <cellStyle name="AÞ¸¶ [0]_Sheet1 70" xfId="2378"/>
    <cellStyle name="ÄÞ¸¶ [0]_Sheet1 70" xfId="2379"/>
    <cellStyle name="AÞ¸¶ [0]_Sheet1 71" xfId="2303"/>
    <cellStyle name="ÄÞ¸¶ [0]_Sheet1 71" xfId="2302"/>
    <cellStyle name="AÞ¸¶ [0]_Sheet1 72" xfId="2386"/>
    <cellStyle name="ÄÞ¸¶ [0]_Sheet1 72" xfId="2387"/>
    <cellStyle name="AÞ¸¶ [0]_Sheet1 73" xfId="2301"/>
    <cellStyle name="ÄÞ¸¶ [0]_Sheet1 73" xfId="2300"/>
    <cellStyle name="AÞ¸¶ [0]_Sheet1 74" xfId="2392"/>
    <cellStyle name="ÄÞ¸¶ [0]_Sheet1 74" xfId="2393"/>
    <cellStyle name="AÞ¸¶ [0]_Sheet1 75" xfId="2293"/>
    <cellStyle name="ÄÞ¸¶ [0]_Sheet1 75" xfId="2292"/>
    <cellStyle name="AÞ¸¶ [0]_Sheet1 76" xfId="2398"/>
    <cellStyle name="ÄÞ¸¶ [0]_Sheet1 76" xfId="2399"/>
    <cellStyle name="AÞ¸¶ [0]_Sheet1 77" xfId="2287"/>
    <cellStyle name="ÄÞ¸¶ [0]_Sheet1 77" xfId="2286"/>
    <cellStyle name="AÞ¸¶ [0]_Sheet1 78" xfId="2412"/>
    <cellStyle name="ÄÞ¸¶ [0]_Sheet1 78" xfId="2413"/>
    <cellStyle name="AÞ¸¶ [0]_Sheet1 79" xfId="2593"/>
    <cellStyle name="ÄÞ¸¶ [0]_Sheet1 79" xfId="2594"/>
    <cellStyle name="AÞ¸¶ [0]_Sheet1 8" xfId="937"/>
    <cellStyle name="ÄÞ¸¶ [0]_Sheet1 8" xfId="938"/>
    <cellStyle name="AÞ¸¶ [0]_Sheet1 80" xfId="2570"/>
    <cellStyle name="ÄÞ¸¶ [0]_Sheet1 80" xfId="2569"/>
    <cellStyle name="AÞ¸¶ [0]_Sheet1 9" xfId="867"/>
    <cellStyle name="ÄÞ¸¶ [0]_Sheet1 9" xfId="866"/>
    <cellStyle name="AÞ¸¶ [0]_Sheet1_02 08-전기,가스,수도" xfId="227"/>
    <cellStyle name="ÄÞ¸¶ [0]_Sheet1_02 08-전기,가스,수도" xfId="228"/>
    <cellStyle name="AÞ¸¶ [0]_Sheet1_45-09 유통 금융 보험 및 기타서비스(97-109)" xfId="229"/>
    <cellStyle name="ÄÞ¸¶ [0]_Sheet1_45-09 유통 금융 보험 및 기타서비스(97-109)" xfId="230"/>
    <cellStyle name="AÞ¸¶ [0]_Sheet1_46-09 유통 금융 보험 및 기타서비스" xfId="231"/>
    <cellStyle name="ÄÞ¸¶ [0]_Sheet1_46-09 유통 금융 보험 및 기타서비스" xfId="232"/>
    <cellStyle name="AÞ¸¶ [0]_Sheet1_46-11 교통 관광 및 정보통신" xfId="233"/>
    <cellStyle name="ÄÞ¸¶ [0]_Sheet1_46-11 교통 관광 및 정보통신" xfId="234"/>
    <cellStyle name="AÞ¸¶ [0]_Sheet1_48-06 농림수산업" xfId="628"/>
    <cellStyle name="ÄÞ¸¶ [0]_Sheet1_48-06 농림수산업" xfId="629"/>
    <cellStyle name="AÞ¸¶ [0]_Sheet1_48-09 유통 금융 보험 및 기타서비스" xfId="235"/>
    <cellStyle name="ÄÞ¸¶ [0]_Sheet1_48-09 유통 금융 보험 및 기타서비스" xfId="236"/>
    <cellStyle name="AÞ¸¶ [0]_Sheet1_48-10 주택 건설" xfId="630"/>
    <cellStyle name="ÄÞ¸¶ [0]_Sheet1_48-10 주택 건설" xfId="631"/>
    <cellStyle name="AÞ¸¶ [0]_Sheet1_48-11 교통 관광 및 정보통신" xfId="632"/>
    <cellStyle name="ÄÞ¸¶ [0]_Sheet1_48-11 교통 관광 및 정보통신" xfId="633"/>
    <cellStyle name="AÞ¸¶ [0]_Sheet1_48-12 보건 및 사회보장" xfId="634"/>
    <cellStyle name="ÄÞ¸¶ [0]_Sheet1_48-12 보건 및 사회보장" xfId="635"/>
    <cellStyle name="AÞ¸¶ [0]_Sheet1_48-13 환경" xfId="636"/>
    <cellStyle name="ÄÞ¸¶ [0]_Sheet1_48-13 환경" xfId="637"/>
    <cellStyle name="AÞ¸¶ [0]_Sheet1_48-14 교육 및 문화" xfId="638"/>
    <cellStyle name="ÄÞ¸¶ [0]_Sheet1_48-14 교육 및 문화" xfId="639"/>
    <cellStyle name="AÞ¸¶ [0]_Sheet1_48-17 공공행정 및 사법" xfId="237"/>
    <cellStyle name="ÄÞ¸¶ [0]_Sheet1_48-17 공공행정 및 사법" xfId="238"/>
    <cellStyle name="AÞ¸¶ [0]_Sheet1_99 재가노인복지시설" xfId="239"/>
    <cellStyle name="ÄÞ¸¶ [0]_Sheet1_99 재가노인복지시설" xfId="240"/>
    <cellStyle name="AÞ¸¶ [0]_Sheet1_99 친환경농산물 인증현황" xfId="241"/>
    <cellStyle name="ÄÞ¸¶ [0]_Sheet1_99 친환경농산물 인증현황" xfId="242"/>
    <cellStyle name="AÞ¸¶ [0]_Sheet1_보건위생정책과" xfId="642"/>
    <cellStyle name="ÄÞ¸¶ [0]_Sheet1_보건위생정책과" xfId="643"/>
    <cellStyle name="AÞ¸¶ [0]_Sheet1_시군구" xfId="644"/>
    <cellStyle name="ÄÞ¸¶ [0]_Sheet1_시군구" xfId="645"/>
    <cellStyle name="AÞ¸¶ [0]_Sheet1_안산시" xfId="646"/>
    <cellStyle name="ÄÞ¸¶ [0]_Sheet1_안산시" xfId="647"/>
    <cellStyle name="AÞ¸¶ [0]_Sheet1_유통업체현황" xfId="243"/>
    <cellStyle name="ÄÞ¸¶ [0]_Sheet1_유통업체현황" xfId="244"/>
    <cellStyle name="AÞ¸¶ [0]_Sheet1_토지정보과(제출)," xfId="648"/>
    <cellStyle name="ÄÞ¸¶ [0]_Sheet1_토지정보과(제출)," xfId="649"/>
    <cellStyle name="AÞ¸¶ [0]_Sheet1_평택시" xfId="650"/>
    <cellStyle name="ÄÞ¸¶ [0]_Sheet1_평택시" xfId="651"/>
    <cellStyle name="ÄÞ¸¶_¼ÕÀÍ¿¹»ê" xfId="245"/>
    <cellStyle name="AÞ¸¶_¼OAI¿¹≫e" xfId="246"/>
    <cellStyle name="ÄÞ¸¶_ÀÎ°Çºñ,¿ÜÁÖºñ" xfId="247"/>
    <cellStyle name="AÞ¸¶_AI°Cºn,μμ±Þºn" xfId="248"/>
    <cellStyle name="ÄÞ¸¶_laroux" xfId="249"/>
    <cellStyle name="AÞ¸¶_laroux_1" xfId="250"/>
    <cellStyle name="ÄÞ¸¶_laroux_1" xfId="251"/>
    <cellStyle name="AÞ¸¶_Sheet1" xfId="252"/>
    <cellStyle name="ÄÞ¸¶_Sheet1" xfId="253"/>
    <cellStyle name="AÞ¸¶_Sheet1 10" xfId="977"/>
    <cellStyle name="ÄÞ¸¶_Sheet1 10" xfId="978"/>
    <cellStyle name="AÞ¸¶_Sheet1 11" xfId="839"/>
    <cellStyle name="ÄÞ¸¶_Sheet1 11" xfId="838"/>
    <cellStyle name="AÞ¸¶_Sheet1 12" xfId="1123"/>
    <cellStyle name="ÄÞ¸¶_Sheet1 12" xfId="1124"/>
    <cellStyle name="AÞ¸¶_Sheet1 13" xfId="1000"/>
    <cellStyle name="ÄÞ¸¶_Sheet1 13" xfId="999"/>
    <cellStyle name="AÞ¸¶_Sheet1 14" xfId="1135"/>
    <cellStyle name="ÄÞ¸¶_Sheet1 14" xfId="1136"/>
    <cellStyle name="AÞ¸¶_Sheet1 15" xfId="954"/>
    <cellStyle name="ÄÞ¸¶_Sheet1 15" xfId="953"/>
    <cellStyle name="AÞ¸¶_Sheet1 16" xfId="1114"/>
    <cellStyle name="ÄÞ¸¶_Sheet1 16" xfId="1115"/>
    <cellStyle name="AÞ¸¶_Sheet1 17" xfId="936"/>
    <cellStyle name="ÄÞ¸¶_Sheet1 17" xfId="935"/>
    <cellStyle name="AÞ¸¶_Sheet1 18" xfId="1146"/>
    <cellStyle name="ÄÞ¸¶_Sheet1 18" xfId="1147"/>
    <cellStyle name="AÞ¸¶_Sheet1 19" xfId="944"/>
    <cellStyle name="ÄÞ¸¶_Sheet1 19" xfId="943"/>
    <cellStyle name="AÞ¸¶_Sheet1 2" xfId="652"/>
    <cellStyle name="ÄÞ¸¶_Sheet1 2" xfId="653"/>
    <cellStyle name="AÞ¸¶_Sheet1 20" xfId="1152"/>
    <cellStyle name="ÄÞ¸¶_Sheet1 20" xfId="1153"/>
    <cellStyle name="AÞ¸¶_Sheet1 21" xfId="926"/>
    <cellStyle name="ÄÞ¸¶_Sheet1 21" xfId="925"/>
    <cellStyle name="AÞ¸¶_Sheet1 22" xfId="1242"/>
    <cellStyle name="ÄÞ¸¶_Sheet1 22" xfId="1243"/>
    <cellStyle name="AÞ¸¶_Sheet1 23" xfId="1089"/>
    <cellStyle name="ÄÞ¸¶_Sheet1 23" xfId="1088"/>
    <cellStyle name="AÞ¸¶_Sheet1 24" xfId="1246"/>
    <cellStyle name="ÄÞ¸¶_Sheet1 24" xfId="1247"/>
    <cellStyle name="AÞ¸¶_Sheet1 25" xfId="1070"/>
    <cellStyle name="ÄÞ¸¶_Sheet1 25" xfId="1067"/>
    <cellStyle name="AÞ¸¶_Sheet1 26" xfId="1340"/>
    <cellStyle name="ÄÞ¸¶_Sheet1 26" xfId="1341"/>
    <cellStyle name="AÞ¸¶_Sheet1 27" xfId="1293"/>
    <cellStyle name="ÄÞ¸¶_Sheet1 27" xfId="1292"/>
    <cellStyle name="AÞ¸¶_Sheet1 28" xfId="1336"/>
    <cellStyle name="ÄÞ¸¶_Sheet1 28" xfId="1337"/>
    <cellStyle name="AÞ¸¶_Sheet1 29" xfId="1289"/>
    <cellStyle name="ÄÞ¸¶_Sheet1 29" xfId="1288"/>
    <cellStyle name="AÞ¸¶_Sheet1 3" xfId="806"/>
    <cellStyle name="ÄÞ¸¶_Sheet1 3" xfId="807"/>
    <cellStyle name="AÞ¸¶_Sheet1 30" xfId="1476"/>
    <cellStyle name="ÄÞ¸¶_Sheet1 30" xfId="1477"/>
    <cellStyle name="AÞ¸¶_Sheet1 31" xfId="1365"/>
    <cellStyle name="ÄÞ¸¶_Sheet1 31" xfId="1364"/>
    <cellStyle name="AÞ¸¶_Sheet1 32" xfId="1446"/>
    <cellStyle name="ÄÞ¸¶_Sheet1 32" xfId="1447"/>
    <cellStyle name="AÞ¸¶_Sheet1 33" xfId="1361"/>
    <cellStyle name="ÄÞ¸¶_Sheet1 33" xfId="1360"/>
    <cellStyle name="AÞ¸¶_Sheet1 34" xfId="1456"/>
    <cellStyle name="ÄÞ¸¶_Sheet1 34" xfId="1457"/>
    <cellStyle name="AÞ¸¶_Sheet1 35" xfId="1496"/>
    <cellStyle name="ÄÞ¸¶_Sheet1 35" xfId="1497"/>
    <cellStyle name="AÞ¸¶_Sheet1 36" xfId="1634"/>
    <cellStyle name="ÄÞ¸¶_Sheet1 36" xfId="1635"/>
    <cellStyle name="AÞ¸¶_Sheet1 37" xfId="1545"/>
    <cellStyle name="ÄÞ¸¶_Sheet1 37" xfId="1544"/>
    <cellStyle name="AÞ¸¶_Sheet1 38" xfId="1618"/>
    <cellStyle name="ÄÞ¸¶_Sheet1 38" xfId="1619"/>
    <cellStyle name="AÞ¸¶_Sheet1 39" xfId="1525"/>
    <cellStyle name="ÄÞ¸¶_Sheet1 39" xfId="1524"/>
    <cellStyle name="AÞ¸¶_Sheet1 4" xfId="824"/>
    <cellStyle name="ÄÞ¸¶_Sheet1 4" xfId="825"/>
    <cellStyle name="AÞ¸¶_Sheet1 40" xfId="1608"/>
    <cellStyle name="ÄÞ¸¶_Sheet1 40" xfId="1609"/>
    <cellStyle name="AÞ¸¶_Sheet1 41" xfId="1519"/>
    <cellStyle name="ÄÞ¸¶_Sheet1 41" xfId="1518"/>
    <cellStyle name="AÞ¸¶_Sheet1 42" xfId="1614"/>
    <cellStyle name="ÄÞ¸¶_Sheet1 42" xfId="1615"/>
    <cellStyle name="AÞ¸¶_Sheet1 43" xfId="1746"/>
    <cellStyle name="ÄÞ¸¶_Sheet1 43" xfId="1747"/>
    <cellStyle name="AÞ¸¶_Sheet1 44" xfId="1767"/>
    <cellStyle name="ÄÞ¸¶_Sheet1 44" xfId="1768"/>
    <cellStyle name="AÞ¸¶_Sheet1 45" xfId="1741"/>
    <cellStyle name="ÄÞ¸¶_Sheet1 45" xfId="1744"/>
    <cellStyle name="AÞ¸¶_Sheet1 46" xfId="1775"/>
    <cellStyle name="ÄÞ¸¶_Sheet1 46" xfId="1778"/>
    <cellStyle name="AÞ¸¶_Sheet1 47" xfId="1751"/>
    <cellStyle name="ÄÞ¸¶_Sheet1 47" xfId="1758"/>
    <cellStyle name="AÞ¸¶_Sheet1 48" xfId="1839"/>
    <cellStyle name="ÄÞ¸¶_Sheet1 48" xfId="1840"/>
    <cellStyle name="AÞ¸¶_Sheet1 49" xfId="1892"/>
    <cellStyle name="ÄÞ¸¶_Sheet1 49" xfId="1893"/>
    <cellStyle name="AÞ¸¶_Sheet1 5" xfId="476"/>
    <cellStyle name="ÄÞ¸¶_Sheet1 5" xfId="465"/>
    <cellStyle name="AÞ¸¶_Sheet1 50" xfId="1851"/>
    <cellStyle name="ÄÞ¸¶_Sheet1 50" xfId="1850"/>
    <cellStyle name="AÞ¸¶_Sheet1 51" xfId="1900"/>
    <cellStyle name="ÄÞ¸¶_Sheet1 51" xfId="1901"/>
    <cellStyle name="AÞ¸¶_Sheet1 52" xfId="1801"/>
    <cellStyle name="ÄÞ¸¶_Sheet1 52" xfId="1802"/>
    <cellStyle name="AÞ¸¶_Sheet1 53" xfId="2003"/>
    <cellStyle name="ÄÞ¸¶_Sheet1 53" xfId="2004"/>
    <cellStyle name="AÞ¸¶_Sheet1 54" xfId="2028"/>
    <cellStyle name="ÄÞ¸¶_Sheet1 54" xfId="2029"/>
    <cellStyle name="AÞ¸¶_Sheet1 55" xfId="1995"/>
    <cellStyle name="ÄÞ¸¶_Sheet1 55" xfId="1998"/>
    <cellStyle name="AÞ¸¶_Sheet1 56" xfId="2070"/>
    <cellStyle name="ÄÞ¸¶_Sheet1 56" xfId="2071"/>
    <cellStyle name="AÞ¸¶_Sheet1 57" xfId="1974"/>
    <cellStyle name="ÄÞ¸¶_Sheet1 57" xfId="1983"/>
    <cellStyle name="AÞ¸¶_Sheet1 58" xfId="2082"/>
    <cellStyle name="ÄÞ¸¶_Sheet1 58" xfId="2085"/>
    <cellStyle name="AÞ¸¶_Sheet1 59" xfId="1990"/>
    <cellStyle name="ÄÞ¸¶_Sheet1 59" xfId="2009"/>
    <cellStyle name="AÞ¸¶_Sheet1 6" xfId="830"/>
    <cellStyle name="ÄÞ¸¶_Sheet1 6" xfId="831"/>
    <cellStyle name="AÞ¸¶_Sheet1 60" xfId="2158"/>
    <cellStyle name="ÄÞ¸¶_Sheet1 60" xfId="2159"/>
    <cellStyle name="AÞ¸¶_Sheet1 61" xfId="2091"/>
    <cellStyle name="ÄÞ¸¶_Sheet1 61" xfId="2090"/>
    <cellStyle name="AÞ¸¶_Sheet1 62" xfId="2164"/>
    <cellStyle name="ÄÞ¸¶_Sheet1 62" xfId="2165"/>
    <cellStyle name="AÞ¸¶_Sheet1 63" xfId="2077"/>
    <cellStyle name="ÄÞ¸¶_Sheet1 63" xfId="2076"/>
    <cellStyle name="AÞ¸¶_Sheet1 64" xfId="2408"/>
    <cellStyle name="ÄÞ¸¶_Sheet1 64" xfId="2409"/>
    <cellStyle name="AÞ¸¶_Sheet1 65" xfId="2282"/>
    <cellStyle name="ÄÞ¸¶_Sheet1 65" xfId="2281"/>
    <cellStyle name="AÞ¸¶_Sheet1 66" xfId="2403"/>
    <cellStyle name="ÄÞ¸¶_Sheet1 66" xfId="2404"/>
    <cellStyle name="AÞ¸¶_Sheet1 67" xfId="2273"/>
    <cellStyle name="ÄÞ¸¶_Sheet1 67" xfId="2272"/>
    <cellStyle name="AÞ¸¶_Sheet1 68" xfId="2417"/>
    <cellStyle name="ÄÞ¸¶_Sheet1 68" xfId="2418"/>
    <cellStyle name="AÞ¸¶_Sheet1 69" xfId="2261"/>
    <cellStyle name="ÄÞ¸¶_Sheet1 69" xfId="2260"/>
    <cellStyle name="AÞ¸¶_Sheet1 7" xfId="446"/>
    <cellStyle name="ÄÞ¸¶_Sheet1 7" xfId="435"/>
    <cellStyle name="AÞ¸¶_Sheet1 70" xfId="2427"/>
    <cellStyle name="ÄÞ¸¶_Sheet1 70" xfId="2428"/>
    <cellStyle name="AÞ¸¶_Sheet1 71" xfId="2251"/>
    <cellStyle name="ÄÞ¸¶_Sheet1 71" xfId="2250"/>
    <cellStyle name="AÞ¸¶_Sheet1 72" xfId="2439"/>
    <cellStyle name="ÄÞ¸¶_Sheet1 72" xfId="2440"/>
    <cellStyle name="AÞ¸¶_Sheet1 73" xfId="2242"/>
    <cellStyle name="ÄÞ¸¶_Sheet1 73" xfId="2241"/>
    <cellStyle name="AÞ¸¶_Sheet1 74" xfId="2448"/>
    <cellStyle name="ÄÞ¸¶_Sheet1 74" xfId="2449"/>
    <cellStyle name="AÞ¸¶_Sheet1 75" xfId="2233"/>
    <cellStyle name="ÄÞ¸¶_Sheet1 75" xfId="2232"/>
    <cellStyle name="AÞ¸¶_Sheet1 76" xfId="2456"/>
    <cellStyle name="ÄÞ¸¶_Sheet1 76" xfId="2457"/>
    <cellStyle name="AÞ¸¶_Sheet1 77" xfId="2225"/>
    <cellStyle name="ÄÞ¸¶_Sheet1 77" xfId="2224"/>
    <cellStyle name="AÞ¸¶_Sheet1 78" xfId="2464"/>
    <cellStyle name="ÄÞ¸¶_Sheet1 78" xfId="2465"/>
    <cellStyle name="AÞ¸¶_Sheet1 79" xfId="2597"/>
    <cellStyle name="ÄÞ¸¶_Sheet1 79" xfId="2598"/>
    <cellStyle name="AÞ¸¶_Sheet1 8" xfId="968"/>
    <cellStyle name="ÄÞ¸¶_Sheet1 8" xfId="969"/>
    <cellStyle name="AÞ¸¶_Sheet1 80" xfId="2607"/>
    <cellStyle name="ÄÞ¸¶_Sheet1 80" xfId="2608"/>
    <cellStyle name="AÞ¸¶_Sheet1 9" xfId="849"/>
    <cellStyle name="ÄÞ¸¶_Sheet1 9" xfId="848"/>
    <cellStyle name="AÞ¸¶_Sheet1_02 08-전기,가스,수도" xfId="254"/>
    <cellStyle name="ÄÞ¸¶_Sheet1_02 08-전기,가스,수도" xfId="255"/>
    <cellStyle name="AÞ¸¶_Sheet1_41-06농림16" xfId="256"/>
    <cellStyle name="ÄÞ¸¶_Sheet1_41-06농림16" xfId="257"/>
    <cellStyle name="AÞ¸¶_Sheet1_41-06농림16 10" xfId="979"/>
    <cellStyle name="ÄÞ¸¶_Sheet1_41-06농림16 10" xfId="980"/>
    <cellStyle name="AÞ¸¶_Sheet1_41-06농림16 11" xfId="837"/>
    <cellStyle name="ÄÞ¸¶_Sheet1_41-06농림16 11" xfId="836"/>
    <cellStyle name="AÞ¸¶_Sheet1_41-06농림16 12" xfId="1125"/>
    <cellStyle name="ÄÞ¸¶_Sheet1_41-06농림16 12" xfId="1126"/>
    <cellStyle name="AÞ¸¶_Sheet1_41-06농림16 13" xfId="998"/>
    <cellStyle name="ÄÞ¸¶_Sheet1_41-06농림16 13" xfId="997"/>
    <cellStyle name="AÞ¸¶_Sheet1_41-06농림16 14" xfId="1137"/>
    <cellStyle name="ÄÞ¸¶_Sheet1_41-06농림16 14" xfId="1138"/>
    <cellStyle name="AÞ¸¶_Sheet1_41-06농림16 15" xfId="948"/>
    <cellStyle name="ÄÞ¸¶_Sheet1_41-06농림16 15" xfId="947"/>
    <cellStyle name="AÞ¸¶_Sheet1_41-06농림16 16" xfId="1116"/>
    <cellStyle name="ÄÞ¸¶_Sheet1_41-06농림16 16" xfId="1117"/>
    <cellStyle name="AÞ¸¶_Sheet1_41-06농림16 17" xfId="934"/>
    <cellStyle name="ÄÞ¸¶_Sheet1_41-06농림16 17" xfId="933"/>
    <cellStyle name="AÞ¸¶_Sheet1_41-06농림16 18" xfId="1148"/>
    <cellStyle name="ÄÞ¸¶_Sheet1_41-06농림16 18" xfId="1149"/>
    <cellStyle name="AÞ¸¶_Sheet1_41-06농림16 19" xfId="940"/>
    <cellStyle name="ÄÞ¸¶_Sheet1_41-06농림16 19" xfId="939"/>
    <cellStyle name="AÞ¸¶_Sheet1_41-06농림16 2" xfId="654"/>
    <cellStyle name="ÄÞ¸¶_Sheet1_41-06농림16 2" xfId="655"/>
    <cellStyle name="AÞ¸¶_Sheet1_41-06농림16 20" xfId="1154"/>
    <cellStyle name="ÄÞ¸¶_Sheet1_41-06농림16 20" xfId="1155"/>
    <cellStyle name="AÞ¸¶_Sheet1_41-06농림16 21" xfId="924"/>
    <cellStyle name="ÄÞ¸¶_Sheet1_41-06농림16 21" xfId="923"/>
    <cellStyle name="AÞ¸¶_Sheet1_41-06농림16 22" xfId="1244"/>
    <cellStyle name="ÄÞ¸¶_Sheet1_41-06농림16 22" xfId="1245"/>
    <cellStyle name="AÞ¸¶_Sheet1_41-06농림16 23" xfId="1087"/>
    <cellStyle name="ÄÞ¸¶_Sheet1_41-06농림16 23" xfId="1086"/>
    <cellStyle name="AÞ¸¶_Sheet1_41-06농림16 24" xfId="1248"/>
    <cellStyle name="ÄÞ¸¶_Sheet1_41-06농림16 24" xfId="1249"/>
    <cellStyle name="AÞ¸¶_Sheet1_41-06농림16 25" xfId="1066"/>
    <cellStyle name="ÄÞ¸¶_Sheet1_41-06농림16 25" xfId="1065"/>
    <cellStyle name="AÞ¸¶_Sheet1_41-06농림16 26" xfId="1342"/>
    <cellStyle name="ÄÞ¸¶_Sheet1_41-06농림16 26" xfId="1343"/>
    <cellStyle name="AÞ¸¶_Sheet1_41-06농림16 27" xfId="1291"/>
    <cellStyle name="ÄÞ¸¶_Sheet1_41-06농림16 27" xfId="1290"/>
    <cellStyle name="AÞ¸¶_Sheet1_41-06농림16 28" xfId="1338"/>
    <cellStyle name="ÄÞ¸¶_Sheet1_41-06농림16 28" xfId="1339"/>
    <cellStyle name="AÞ¸¶_Sheet1_41-06농림16 29" xfId="1287"/>
    <cellStyle name="ÄÞ¸¶_Sheet1_41-06농림16 29" xfId="1286"/>
    <cellStyle name="AÞ¸¶_Sheet1_41-06농림16 3" xfId="808"/>
    <cellStyle name="ÄÞ¸¶_Sheet1_41-06농림16 3" xfId="809"/>
    <cellStyle name="AÞ¸¶_Sheet1_41-06농림16 30" xfId="1478"/>
    <cellStyle name="ÄÞ¸¶_Sheet1_41-06농림16 30" xfId="1479"/>
    <cellStyle name="AÞ¸¶_Sheet1_41-06농림16 31" xfId="1363"/>
    <cellStyle name="ÄÞ¸¶_Sheet1_41-06농림16 31" xfId="1362"/>
    <cellStyle name="AÞ¸¶_Sheet1_41-06농림16 32" xfId="1448"/>
    <cellStyle name="ÄÞ¸¶_Sheet1_41-06농림16 32" xfId="1449"/>
    <cellStyle name="AÞ¸¶_Sheet1_41-06농림16 33" xfId="1359"/>
    <cellStyle name="ÄÞ¸¶_Sheet1_41-06농림16 33" xfId="1358"/>
    <cellStyle name="AÞ¸¶_Sheet1_41-06농림16 34" xfId="1458"/>
    <cellStyle name="ÄÞ¸¶_Sheet1_41-06농림16 34" xfId="1459"/>
    <cellStyle name="AÞ¸¶_Sheet1_41-06농림16 35" xfId="1498"/>
    <cellStyle name="ÄÞ¸¶_Sheet1_41-06농림16 35" xfId="1499"/>
    <cellStyle name="AÞ¸¶_Sheet1_41-06농림16 36" xfId="1636"/>
    <cellStyle name="ÄÞ¸¶_Sheet1_41-06농림16 36" xfId="1637"/>
    <cellStyle name="AÞ¸¶_Sheet1_41-06농림16 37" xfId="1543"/>
    <cellStyle name="ÄÞ¸¶_Sheet1_41-06농림16 37" xfId="1542"/>
    <cellStyle name="AÞ¸¶_Sheet1_41-06농림16 38" xfId="1620"/>
    <cellStyle name="ÄÞ¸¶_Sheet1_41-06농림16 38" xfId="1621"/>
    <cellStyle name="AÞ¸¶_Sheet1_41-06농림16 39" xfId="1523"/>
    <cellStyle name="ÄÞ¸¶_Sheet1_41-06농림16 39" xfId="1522"/>
    <cellStyle name="AÞ¸¶_Sheet1_41-06농림16 4" xfId="826"/>
    <cellStyle name="ÄÞ¸¶_Sheet1_41-06농림16 4" xfId="827"/>
    <cellStyle name="AÞ¸¶_Sheet1_41-06농림16 40" xfId="1610"/>
    <cellStyle name="ÄÞ¸¶_Sheet1_41-06농림16 40" xfId="1611"/>
    <cellStyle name="AÞ¸¶_Sheet1_41-06농림16 41" xfId="1517"/>
    <cellStyle name="ÄÞ¸¶_Sheet1_41-06농림16 41" xfId="1516"/>
    <cellStyle name="AÞ¸¶_Sheet1_41-06농림16 42" xfId="1616"/>
    <cellStyle name="ÄÞ¸¶_Sheet1_41-06농림16 42" xfId="1617"/>
    <cellStyle name="AÞ¸¶_Sheet1_41-06농림16 43" xfId="1748"/>
    <cellStyle name="ÄÞ¸¶_Sheet1_41-06농림16 43" xfId="1749"/>
    <cellStyle name="AÞ¸¶_Sheet1_41-06농림16 44" xfId="1769"/>
    <cellStyle name="ÄÞ¸¶_Sheet1_41-06농림16 44" xfId="1770"/>
    <cellStyle name="AÞ¸¶_Sheet1_41-06농림16 45" xfId="1745"/>
    <cellStyle name="ÄÞ¸¶_Sheet1_41-06농림16 45" xfId="1750"/>
    <cellStyle name="AÞ¸¶_Sheet1_41-06농림16 46" xfId="1779"/>
    <cellStyle name="ÄÞ¸¶_Sheet1_41-06농림16 46" xfId="1780"/>
    <cellStyle name="AÞ¸¶_Sheet1_41-06농림16 47" xfId="1759"/>
    <cellStyle name="ÄÞ¸¶_Sheet1_41-06농림16 47" xfId="1760"/>
    <cellStyle name="AÞ¸¶_Sheet1_41-06농림16 48" xfId="1841"/>
    <cellStyle name="ÄÞ¸¶_Sheet1_41-06농림16 48" xfId="1842"/>
    <cellStyle name="AÞ¸¶_Sheet1_41-06농림16 49" xfId="1894"/>
    <cellStyle name="ÄÞ¸¶_Sheet1_41-06농림16 49" xfId="1895"/>
    <cellStyle name="AÞ¸¶_Sheet1_41-06농림16 5" xfId="464"/>
    <cellStyle name="ÄÞ¸¶_Sheet1_41-06농림16 5" xfId="461"/>
    <cellStyle name="AÞ¸¶_Sheet1_41-06농림16 50" xfId="1849"/>
    <cellStyle name="ÄÞ¸¶_Sheet1_41-06농림16 50" xfId="1848"/>
    <cellStyle name="AÞ¸¶_Sheet1_41-06농림16 51" xfId="1902"/>
    <cellStyle name="ÄÞ¸¶_Sheet1_41-06농림16 51" xfId="1903"/>
    <cellStyle name="AÞ¸¶_Sheet1_41-06농림16 52" xfId="1803"/>
    <cellStyle name="ÄÞ¸¶_Sheet1_41-06농림16 52" xfId="1804"/>
    <cellStyle name="AÞ¸¶_Sheet1_41-06농림16 53" xfId="2005"/>
    <cellStyle name="ÄÞ¸¶_Sheet1_41-06농림16 53" xfId="2006"/>
    <cellStyle name="AÞ¸¶_Sheet1_41-06농림16 54" xfId="2030"/>
    <cellStyle name="ÄÞ¸¶_Sheet1_41-06농림16 54" xfId="2031"/>
    <cellStyle name="AÞ¸¶_Sheet1_41-06농림16 55" xfId="1999"/>
    <cellStyle name="ÄÞ¸¶_Sheet1_41-06농림16 55" xfId="2000"/>
    <cellStyle name="AÞ¸¶_Sheet1_41-06농림16 56" xfId="2072"/>
    <cellStyle name="ÄÞ¸¶_Sheet1_41-06농림16 56" xfId="2073"/>
    <cellStyle name="AÞ¸¶_Sheet1_41-06농림16 57" xfId="1984"/>
    <cellStyle name="ÄÞ¸¶_Sheet1_41-06농림16 57" xfId="1985"/>
    <cellStyle name="AÞ¸¶_Sheet1_41-06농림16 58" xfId="2086"/>
    <cellStyle name="ÄÞ¸¶_Sheet1_41-06농림16 58" xfId="2087"/>
    <cellStyle name="AÞ¸¶_Sheet1_41-06농림16 59" xfId="2010"/>
    <cellStyle name="ÄÞ¸¶_Sheet1_41-06농림16 59" xfId="2011"/>
    <cellStyle name="AÞ¸¶_Sheet1_41-06농림16 6" xfId="832"/>
    <cellStyle name="ÄÞ¸¶_Sheet1_41-06농림16 6" xfId="833"/>
    <cellStyle name="AÞ¸¶_Sheet1_41-06농림16 60" xfId="2160"/>
    <cellStyle name="ÄÞ¸¶_Sheet1_41-06농림16 60" xfId="2161"/>
    <cellStyle name="AÞ¸¶_Sheet1_41-06농림16 61" xfId="2089"/>
    <cellStyle name="ÄÞ¸¶_Sheet1_41-06농림16 61" xfId="2088"/>
    <cellStyle name="AÞ¸¶_Sheet1_41-06농림16 62" xfId="2166"/>
    <cellStyle name="ÄÞ¸¶_Sheet1_41-06농림16 62" xfId="2167"/>
    <cellStyle name="AÞ¸¶_Sheet1_41-06농림16 63" xfId="2075"/>
    <cellStyle name="ÄÞ¸¶_Sheet1_41-06농림16 63" xfId="2060"/>
    <cellStyle name="AÞ¸¶_Sheet1_41-06농림16 64" xfId="2410"/>
    <cellStyle name="ÄÞ¸¶_Sheet1_41-06농림16 64" xfId="2411"/>
    <cellStyle name="AÞ¸¶_Sheet1_41-06농림16 65" xfId="2280"/>
    <cellStyle name="ÄÞ¸¶_Sheet1_41-06농림16 65" xfId="2279"/>
    <cellStyle name="AÞ¸¶_Sheet1_41-06농림16 66" xfId="2405"/>
    <cellStyle name="ÄÞ¸¶_Sheet1_41-06농림16 66" xfId="2406"/>
    <cellStyle name="AÞ¸¶_Sheet1_41-06농림16 67" xfId="2271"/>
    <cellStyle name="ÄÞ¸¶_Sheet1_41-06농림16 67" xfId="2270"/>
    <cellStyle name="AÞ¸¶_Sheet1_41-06농림16 68" xfId="2419"/>
    <cellStyle name="ÄÞ¸¶_Sheet1_41-06농림16 68" xfId="2420"/>
    <cellStyle name="AÞ¸¶_Sheet1_41-06농림16 69" xfId="2259"/>
    <cellStyle name="ÄÞ¸¶_Sheet1_41-06농림16 69" xfId="2258"/>
    <cellStyle name="AÞ¸¶_Sheet1_41-06농림16 7" xfId="434"/>
    <cellStyle name="ÄÞ¸¶_Sheet1_41-06농림16 7" xfId="431"/>
    <cellStyle name="AÞ¸¶_Sheet1_41-06농림16 70" xfId="2429"/>
    <cellStyle name="ÄÞ¸¶_Sheet1_41-06농림16 70" xfId="2430"/>
    <cellStyle name="AÞ¸¶_Sheet1_41-06농림16 71" xfId="2249"/>
    <cellStyle name="ÄÞ¸¶_Sheet1_41-06농림16 71" xfId="2248"/>
    <cellStyle name="AÞ¸¶_Sheet1_41-06농림16 72" xfId="2441"/>
    <cellStyle name="ÄÞ¸¶_Sheet1_41-06농림16 72" xfId="2442"/>
    <cellStyle name="AÞ¸¶_Sheet1_41-06농림16 73" xfId="2240"/>
    <cellStyle name="ÄÞ¸¶_Sheet1_41-06농림16 73" xfId="2239"/>
    <cellStyle name="AÞ¸¶_Sheet1_41-06농림16 74" xfId="2450"/>
    <cellStyle name="ÄÞ¸¶_Sheet1_41-06농림16 74" xfId="2451"/>
    <cellStyle name="AÞ¸¶_Sheet1_41-06농림16 75" xfId="2231"/>
    <cellStyle name="ÄÞ¸¶_Sheet1_41-06농림16 75" xfId="2230"/>
    <cellStyle name="AÞ¸¶_Sheet1_41-06농림16 76" xfId="2458"/>
    <cellStyle name="ÄÞ¸¶_Sheet1_41-06농림16 76" xfId="2459"/>
    <cellStyle name="AÞ¸¶_Sheet1_41-06농림16 77" xfId="2223"/>
    <cellStyle name="ÄÞ¸¶_Sheet1_41-06농림16 77" xfId="2218"/>
    <cellStyle name="AÞ¸¶_Sheet1_41-06농림16 78" xfId="2466"/>
    <cellStyle name="ÄÞ¸¶_Sheet1_41-06농림16 78" xfId="2467"/>
    <cellStyle name="AÞ¸¶_Sheet1_41-06농림16 79" xfId="2599"/>
    <cellStyle name="ÄÞ¸¶_Sheet1_41-06농림16 79" xfId="2600"/>
    <cellStyle name="AÞ¸¶_Sheet1_41-06농림16 8" xfId="970"/>
    <cellStyle name="ÄÞ¸¶_Sheet1_41-06농림16 8" xfId="971"/>
    <cellStyle name="AÞ¸¶_Sheet1_41-06농림16 80" xfId="2609"/>
    <cellStyle name="ÄÞ¸¶_Sheet1_41-06농림16 80" xfId="2610"/>
    <cellStyle name="AÞ¸¶_Sheet1_41-06농림16 9" xfId="847"/>
    <cellStyle name="ÄÞ¸¶_Sheet1_41-06농림16 9" xfId="846"/>
    <cellStyle name="AÞ¸¶_Sheet1_41-06농림16_02 08-전기,가스,수도" xfId="258"/>
    <cellStyle name="ÄÞ¸¶_Sheet1_41-06농림16_02 08-전기,가스,수도" xfId="259"/>
    <cellStyle name="AÞ¸¶_Sheet1_41-06농림16_45-09 유통 금융 보험 및 기타서비스(97-109)" xfId="260"/>
    <cellStyle name="ÄÞ¸¶_Sheet1_41-06농림16_45-09 유통 금융 보험 및 기타서비스(97-109)" xfId="261"/>
    <cellStyle name="AÞ¸¶_Sheet1_41-06농림16_46-09 유통 금융 보험 및 기타서비스" xfId="262"/>
    <cellStyle name="ÄÞ¸¶_Sheet1_41-06농림16_46-09 유통 금융 보험 및 기타서비스" xfId="263"/>
    <cellStyle name="AÞ¸¶_Sheet1_41-06농림16_46-11 교통 관광 및 정보통신" xfId="264"/>
    <cellStyle name="ÄÞ¸¶_Sheet1_41-06농림16_46-11 교통 관광 및 정보통신" xfId="265"/>
    <cellStyle name="AÞ¸¶_Sheet1_41-06농림16_48-06 농림수산업" xfId="662"/>
    <cellStyle name="ÄÞ¸¶_Sheet1_41-06농림16_48-06 농림수산업" xfId="663"/>
    <cellStyle name="AÞ¸¶_Sheet1_41-06농림16_48-09 유통 금융 보험 및 기타서비스" xfId="266"/>
    <cellStyle name="ÄÞ¸¶_Sheet1_41-06농림16_48-09 유통 금융 보험 및 기타서비스" xfId="267"/>
    <cellStyle name="AÞ¸¶_Sheet1_41-06농림16_48-10 주택 건설" xfId="666"/>
    <cellStyle name="ÄÞ¸¶_Sheet1_41-06농림16_48-10 주택 건설" xfId="667"/>
    <cellStyle name="AÞ¸¶_Sheet1_41-06농림16_48-11 교통 관광 및 정보통신" xfId="668"/>
    <cellStyle name="ÄÞ¸¶_Sheet1_41-06농림16_48-11 교통 관광 및 정보통신" xfId="669"/>
    <cellStyle name="AÞ¸¶_Sheet1_41-06농림16_48-12 보건 및 사회보장" xfId="670"/>
    <cellStyle name="ÄÞ¸¶_Sheet1_41-06농림16_48-12 보건 및 사회보장" xfId="671"/>
    <cellStyle name="AÞ¸¶_Sheet1_41-06농림16_48-13 환경" xfId="672"/>
    <cellStyle name="ÄÞ¸¶_Sheet1_41-06농림16_48-13 환경" xfId="673"/>
    <cellStyle name="AÞ¸¶_Sheet1_41-06농림16_48-14 교육 및 문화" xfId="674"/>
    <cellStyle name="ÄÞ¸¶_Sheet1_41-06농림16_48-14 교육 및 문화" xfId="675"/>
    <cellStyle name="AÞ¸¶_Sheet1_41-06농림16_48-17 공공행정 및 사법" xfId="268"/>
    <cellStyle name="ÄÞ¸¶_Sheet1_41-06농림16_48-17 공공행정 및 사법" xfId="269"/>
    <cellStyle name="AÞ¸¶_Sheet1_41-06농림16_99 재가노인복지시설" xfId="270"/>
    <cellStyle name="ÄÞ¸¶_Sheet1_41-06농림16_99 재가노인복지시설" xfId="271"/>
    <cellStyle name="AÞ¸¶_Sheet1_41-06농림16_99 친환경농산물 인증현황" xfId="272"/>
    <cellStyle name="ÄÞ¸¶_Sheet1_41-06농림16_99 친환경농산물 인증현황" xfId="273"/>
    <cellStyle name="AÞ¸¶_Sheet1_41-06농림16_보건위생정책과" xfId="676"/>
    <cellStyle name="ÄÞ¸¶_Sheet1_41-06농림16_보건위생정책과" xfId="677"/>
    <cellStyle name="AÞ¸¶_Sheet1_41-06농림16_시군구" xfId="678"/>
    <cellStyle name="ÄÞ¸¶_Sheet1_41-06농림16_시군구" xfId="679"/>
    <cellStyle name="AÞ¸¶_Sheet1_41-06농림16_안산시" xfId="680"/>
    <cellStyle name="ÄÞ¸¶_Sheet1_41-06농림16_안산시" xfId="681"/>
    <cellStyle name="AÞ¸¶_Sheet1_41-06농림16_유통업체현황" xfId="274"/>
    <cellStyle name="ÄÞ¸¶_Sheet1_41-06농림16_유통업체현황" xfId="275"/>
    <cellStyle name="AÞ¸¶_Sheet1_41-06농림16_토지정보과(제출)," xfId="682"/>
    <cellStyle name="ÄÞ¸¶_Sheet1_41-06농림16_토지정보과(제출)," xfId="683"/>
    <cellStyle name="AÞ¸¶_Sheet1_41-06농림16_평택시" xfId="684"/>
    <cellStyle name="ÄÞ¸¶_Sheet1_41-06농림16_평택시" xfId="685"/>
    <cellStyle name="AÞ¸¶_Sheet1_41-06농림41" xfId="276"/>
    <cellStyle name="ÄÞ¸¶_Sheet1_41-06농림41" xfId="277"/>
    <cellStyle name="AÞ¸¶_Sheet1_45-09 유통 금융 보험 및 기타서비스(97-109)" xfId="278"/>
    <cellStyle name="ÄÞ¸¶_Sheet1_45-09 유통 금융 보험 및 기타서비스(97-109)" xfId="279"/>
    <cellStyle name="AÞ¸¶_Sheet1_46-09 유통 금융 보험 및 기타서비스" xfId="280"/>
    <cellStyle name="ÄÞ¸¶_Sheet1_46-09 유통 금융 보험 및 기타서비스" xfId="281"/>
    <cellStyle name="AÞ¸¶_Sheet1_46-11 교통 관광 및 정보통신" xfId="282"/>
    <cellStyle name="ÄÞ¸¶_Sheet1_46-11 교통 관광 및 정보통신" xfId="283"/>
    <cellStyle name="AÞ¸¶_Sheet1_48-06 농림수산업" xfId="688"/>
    <cellStyle name="ÄÞ¸¶_Sheet1_48-06 농림수산업" xfId="689"/>
    <cellStyle name="AÞ¸¶_Sheet1_48-09 유통 금융 보험 및 기타서비스" xfId="284"/>
    <cellStyle name="ÄÞ¸¶_Sheet1_48-09 유통 금융 보험 및 기타서비스" xfId="285"/>
    <cellStyle name="AÞ¸¶_Sheet1_48-10 주택 건설" xfId="692"/>
    <cellStyle name="ÄÞ¸¶_Sheet1_48-10 주택 건설" xfId="693"/>
    <cellStyle name="AÞ¸¶_Sheet1_48-11 교통 관광 및 정보통신" xfId="694"/>
    <cellStyle name="ÄÞ¸¶_Sheet1_48-11 교통 관광 및 정보통신" xfId="695"/>
    <cellStyle name="AÞ¸¶_Sheet1_48-12 보건 및 사회보장" xfId="696"/>
    <cellStyle name="ÄÞ¸¶_Sheet1_48-12 보건 및 사회보장" xfId="697"/>
    <cellStyle name="AÞ¸¶_Sheet1_48-13 환경" xfId="698"/>
    <cellStyle name="ÄÞ¸¶_Sheet1_48-13 환경" xfId="699"/>
    <cellStyle name="AÞ¸¶_Sheet1_48-14 교육 및 문화" xfId="700"/>
    <cellStyle name="ÄÞ¸¶_Sheet1_48-14 교육 및 문화" xfId="701"/>
    <cellStyle name="AÞ¸¶_Sheet1_48-17 공공행정 및 사법" xfId="286"/>
    <cellStyle name="ÄÞ¸¶_Sheet1_48-17 공공행정 및 사법" xfId="287"/>
    <cellStyle name="AÞ¸¶_Sheet1_99 재가노인복지시설" xfId="288"/>
    <cellStyle name="ÄÞ¸¶_Sheet1_99 재가노인복지시설" xfId="289"/>
    <cellStyle name="AÞ¸¶_Sheet1_99 친환경농산물 인증현황" xfId="290"/>
    <cellStyle name="ÄÞ¸¶_Sheet1_99 친환경농산물 인증현황" xfId="291"/>
    <cellStyle name="AÞ¸¶_Sheet1_보건위생정책과" xfId="706"/>
    <cellStyle name="ÄÞ¸¶_Sheet1_보건위생정책과" xfId="707"/>
    <cellStyle name="AÞ¸¶_Sheet1_시군구" xfId="708"/>
    <cellStyle name="ÄÞ¸¶_Sheet1_시군구" xfId="709"/>
    <cellStyle name="AÞ¸¶_Sheet1_안산시" xfId="710"/>
    <cellStyle name="ÄÞ¸¶_Sheet1_안산시" xfId="711"/>
    <cellStyle name="AÞ¸¶_Sheet1_유통업체현황" xfId="292"/>
    <cellStyle name="ÄÞ¸¶_Sheet1_유통업체현황" xfId="293"/>
    <cellStyle name="AÞ¸¶_Sheet1_토지정보과(제출)," xfId="712"/>
    <cellStyle name="ÄÞ¸¶_Sheet1_토지정보과(제출)," xfId="713"/>
    <cellStyle name="AÞ¸¶_Sheet1_평택시" xfId="714"/>
    <cellStyle name="ÄÞ¸¶_Sheet1_평택시" xfId="715"/>
    <cellStyle name="C￥AØ_¿μ¾÷CoE² " xfId="294"/>
    <cellStyle name="Ç¥ÁØ_¼ÕÀÍ¿¹»ê" xfId="295"/>
    <cellStyle name="C￥AØ_¼OAI¿¹≫e" xfId="296"/>
    <cellStyle name="Ç¥ÁØ_ÀÎ°Çºñ,¿ÜÁÖºñ" xfId="297"/>
    <cellStyle name="C￥AØ_AI°Cºn,μμ±Þºn" xfId="298"/>
    <cellStyle name="Ç¥ÁØ_laroux" xfId="299"/>
    <cellStyle name="C￥AØ_laroux_1" xfId="300"/>
    <cellStyle name="Ç¥ÁØ_laroux_1" xfId="301"/>
    <cellStyle name="C￥AØ_laroux_1_Sheet1" xfId="302"/>
    <cellStyle name="Ç¥ÁØ_laroux_1_Sheet1" xfId="303"/>
    <cellStyle name="C￥AØ_laroux_2" xfId="304"/>
    <cellStyle name="Ç¥ÁØ_laroux_2" xfId="305"/>
    <cellStyle name="C￥AØ_laroux_2_Sheet1" xfId="306"/>
    <cellStyle name="Ç¥ÁØ_laroux_2_Sheet1" xfId="307"/>
    <cellStyle name="C￥AØ_laroux_3" xfId="308"/>
    <cellStyle name="Ç¥ÁØ_laroux_3" xfId="309"/>
    <cellStyle name="C￥AØ_laroux_4" xfId="310"/>
    <cellStyle name="Ç¥ÁØ_laroux_4" xfId="311"/>
    <cellStyle name="C￥AØ_laroux_Sheet1" xfId="312"/>
    <cellStyle name="Ç¥ÁØ_laroux_Sheet1" xfId="313"/>
    <cellStyle name="C￥AØ_Sheet1" xfId="314"/>
    <cellStyle name="Ç¥ÁØ_Sheet1" xfId="315"/>
    <cellStyle name="category" xfId="369"/>
    <cellStyle name="Comma [0]_ SG&amp;A Bridge " xfId="316"/>
    <cellStyle name="Comma_ SG&amp;A Bridge " xfId="317"/>
    <cellStyle name="Currency [0]_ SG&amp;A Bridge " xfId="318"/>
    <cellStyle name="Currency_ SG&amp;A Bridge " xfId="319"/>
    <cellStyle name="Date" xfId="320"/>
    <cellStyle name="Fixed" xfId="321"/>
    <cellStyle name="Header1" xfId="322"/>
    <cellStyle name="Header2" xfId="323"/>
    <cellStyle name="HEADING1" xfId="324"/>
    <cellStyle name="HEADING2" xfId="325"/>
    <cellStyle name="Normal_ SG&amp;A Bridge " xfId="326"/>
    <cellStyle name="Total" xfId="327"/>
    <cellStyle name="강조색1 2" xfId="328"/>
    <cellStyle name="강조색2 2" xfId="329"/>
    <cellStyle name="강조색3 2" xfId="330"/>
    <cellStyle name="강조색4 2" xfId="331"/>
    <cellStyle name="강조색5 2" xfId="332"/>
    <cellStyle name="강조색6 2" xfId="333"/>
    <cellStyle name="경고문 2" xfId="334"/>
    <cellStyle name="계산 2" xfId="335"/>
    <cellStyle name="나쁨 2" xfId="336"/>
    <cellStyle name="메모 2" xfId="337"/>
    <cellStyle name="백분율 2" xfId="777"/>
    <cellStyle name="백분율 3" xfId="730"/>
    <cellStyle name="보통 2" xfId="338"/>
    <cellStyle name="뷭?_BOOKSHIP" xfId="339"/>
    <cellStyle name="설명 텍스트 2" xfId="340"/>
    <cellStyle name="셀 확인 2" xfId="341"/>
    <cellStyle name="쉼표 [0]" xfId="1" builtinId="6"/>
    <cellStyle name="쉼표 [0] 2" xfId="342"/>
    <cellStyle name="쉼표 [0] 2 2" xfId="778"/>
    <cellStyle name="쉼표 [0] 2 3" xfId="779"/>
    <cellStyle name="쉼표 [0] 2 4" xfId="780"/>
    <cellStyle name="쉼표 [0] 2 5" xfId="732"/>
    <cellStyle name="쉼표 [0] 3" xfId="343"/>
    <cellStyle name="쉼표 [0] 3 2" xfId="781"/>
    <cellStyle name="쉼표 [0] 4" xfId="368"/>
    <cellStyle name="쉼표 [0] 4 2" xfId="782"/>
    <cellStyle name="쉼표 [0] 5" xfId="731"/>
    <cellStyle name="스타일 1" xfId="370"/>
    <cellStyle name="연결된 셀 2" xfId="344"/>
    <cellStyle name="요약 2" xfId="345"/>
    <cellStyle name="입력 2" xfId="346"/>
    <cellStyle name="제목 1 2" xfId="347"/>
    <cellStyle name="제목 2 2" xfId="348"/>
    <cellStyle name="제목 3 2" xfId="349"/>
    <cellStyle name="제목 4 2" xfId="350"/>
    <cellStyle name="제목 5" xfId="351"/>
    <cellStyle name="좋음 2" xfId="352"/>
    <cellStyle name="출력 2" xfId="353"/>
    <cellStyle name="콤마 [0]_★41-18전국" xfId="354"/>
    <cellStyle name="콤마 [0]_해안선및도서" xfId="2"/>
    <cellStyle name="콤마_★41-18전국" xfId="355"/>
    <cellStyle name="통화 [0] 2" xfId="356"/>
    <cellStyle name="통화 [0] 3" xfId="733"/>
    <cellStyle name="표준" xfId="0" builtinId="0"/>
    <cellStyle name="표준 10" xfId="357"/>
    <cellStyle name="표준 10 2" xfId="734"/>
    <cellStyle name="표준 11" xfId="735"/>
    <cellStyle name="표준 12" xfId="358"/>
    <cellStyle name="표준 12 2" xfId="736"/>
    <cellStyle name="표준 13" xfId="737"/>
    <cellStyle name="표준 14" xfId="738"/>
    <cellStyle name="표준 15" xfId="739"/>
    <cellStyle name="표준 16" xfId="740"/>
    <cellStyle name="표준 17" xfId="741"/>
    <cellStyle name="표준 18" xfId="742"/>
    <cellStyle name="표준 19" xfId="743"/>
    <cellStyle name="표준 2" xfId="365"/>
    <cellStyle name="표준 2 2" xfId="745"/>
    <cellStyle name="표준 2 3" xfId="776"/>
    <cellStyle name="표준 2 4" xfId="783"/>
    <cellStyle name="표준 2 5" xfId="784"/>
    <cellStyle name="표준 2 6" xfId="744"/>
    <cellStyle name="표준 2 7" xfId="366"/>
    <cellStyle name="표준 20" xfId="746"/>
    <cellStyle name="표준 21" xfId="747"/>
    <cellStyle name="표준 22" xfId="748"/>
    <cellStyle name="표준 23" xfId="749"/>
    <cellStyle name="표준 24" xfId="750"/>
    <cellStyle name="표준 25" xfId="751"/>
    <cellStyle name="표준 26" xfId="752"/>
    <cellStyle name="표준 27" xfId="753"/>
    <cellStyle name="표준 28" xfId="754"/>
    <cellStyle name="표준 29" xfId="755"/>
    <cellStyle name="표준 3" xfId="364"/>
    <cellStyle name="표준 3 2" xfId="367"/>
    <cellStyle name="표준 3 2 2" xfId="756"/>
    <cellStyle name="표준 30" xfId="757"/>
    <cellStyle name="표준 31" xfId="758"/>
    <cellStyle name="표준 32" xfId="759"/>
    <cellStyle name="표준 33" xfId="760"/>
    <cellStyle name="표준 34" xfId="761"/>
    <cellStyle name="표준 35" xfId="762"/>
    <cellStyle name="표준 36" xfId="763"/>
    <cellStyle name="표준 37" xfId="764"/>
    <cellStyle name="표준 38" xfId="765"/>
    <cellStyle name="표준 39" xfId="766"/>
    <cellStyle name="표준 4" xfId="359"/>
    <cellStyle name="표준 4 2" xfId="768"/>
    <cellStyle name="표준 4 3" xfId="769"/>
    <cellStyle name="표준 4 4" xfId="767"/>
    <cellStyle name="표준 40" xfId="785"/>
    <cellStyle name="표준 41" xfId="786"/>
    <cellStyle name="표준 41 2" xfId="1395"/>
    <cellStyle name="표준 41 2 2" xfId="2187"/>
    <cellStyle name="표준 41 2 2 2" xfId="2193"/>
    <cellStyle name="표준 41 2 2 3" xfId="2199"/>
    <cellStyle name="표준 41 2 3" xfId="2190"/>
    <cellStyle name="표준 41 2 4" xfId="2196"/>
    <cellStyle name="표준 41 3" xfId="1843"/>
    <cellStyle name="표준 41 3 2" xfId="2188"/>
    <cellStyle name="표준 41 3 2 2" xfId="2194"/>
    <cellStyle name="표준 41 3 2 3" xfId="2200"/>
    <cellStyle name="표준 41 3 3" xfId="2191"/>
    <cellStyle name="표준 41 3 4" xfId="2197"/>
    <cellStyle name="표준 41 4" xfId="2186"/>
    <cellStyle name="표준 41 4 2" xfId="2192"/>
    <cellStyle name="표준 41 4 3" xfId="2198"/>
    <cellStyle name="표준 41 5" xfId="2189"/>
    <cellStyle name="표준 41 6" xfId="2195"/>
    <cellStyle name="표준 41 7" xfId="2500"/>
    <cellStyle name="표준 5" xfId="371"/>
    <cellStyle name="표준 5 2" xfId="771"/>
    <cellStyle name="표준 5 3" xfId="770"/>
    <cellStyle name="표준 6" xfId="360"/>
    <cellStyle name="표준 6 2" xfId="772"/>
    <cellStyle name="표준 7" xfId="361"/>
    <cellStyle name="표준 7 2" xfId="773"/>
    <cellStyle name="표준 8" xfId="362"/>
    <cellStyle name="표준 8 2" xfId="774"/>
    <cellStyle name="표준 9" xfId="363"/>
    <cellStyle name="표준 9 2" xfId="775"/>
    <cellStyle name="표준_172완)5.중학교(사립)" xfId="2562"/>
    <cellStyle name="표준_17공공행정_1" xfId="3"/>
    <cellStyle name="표준_48-17 공공행정 및 사법" xfId="1387"/>
    <cellStyle name="표준_50-17 공공행정및사법" xfId="1680"/>
    <cellStyle name="표준_농업용기구및기계보유 " xfId="13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6"/>
  <sheetViews>
    <sheetView tabSelected="1" view="pageBreakPreview" zoomScale="85" zoomScaleNormal="100" zoomScaleSheetLayoutView="85" workbookViewId="0">
      <pane xSplit="1" ySplit="6" topLeftCell="B7" activePane="bottomRight" state="frozen"/>
      <selection activeCell="B10" sqref="B10:K10"/>
      <selection pane="topRight" activeCell="B10" sqref="B10:K10"/>
      <selection pane="bottomLeft" activeCell="B10" sqref="B10:K10"/>
      <selection pane="bottomRight" activeCell="A2" sqref="A2"/>
    </sheetView>
  </sheetViews>
  <sheetFormatPr defaultRowHeight="13.5"/>
  <cols>
    <col min="1" max="1" width="10.625" style="59" customWidth="1"/>
    <col min="2" max="2" width="9.625" style="53" customWidth="1"/>
    <col min="3" max="4" width="9.625" style="54" customWidth="1"/>
    <col min="5" max="9" width="9.625" style="53" customWidth="1"/>
    <col min="10" max="10" width="9.625" style="58" customWidth="1"/>
    <col min="11" max="17" width="9.625" style="53" customWidth="1"/>
    <col min="18" max="20" width="9.625" style="16" customWidth="1"/>
    <col min="21" max="21" width="9.625" style="53" customWidth="1"/>
    <col min="22" max="22" width="10.625" style="16" customWidth="1"/>
    <col min="23" max="16384" width="9" style="16"/>
  </cols>
  <sheetData>
    <row r="1" spans="1:22" s="4" customFormat="1" ht="33" customHeight="1">
      <c r="A1" s="1" t="s">
        <v>608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609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143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77</v>
      </c>
    </row>
    <row r="3" spans="1:22" ht="16.5" customHeight="1" thickTop="1">
      <c r="A3" s="716" t="s">
        <v>259</v>
      </c>
      <c r="B3" s="10" t="s">
        <v>610</v>
      </c>
      <c r="C3" s="10" t="s">
        <v>78</v>
      </c>
      <c r="D3" s="10" t="s">
        <v>79</v>
      </c>
      <c r="E3" s="12" t="s">
        <v>144</v>
      </c>
      <c r="F3" s="13"/>
      <c r="G3" s="13"/>
      <c r="H3" s="13"/>
      <c r="I3" s="13"/>
      <c r="J3" s="13"/>
      <c r="K3" s="13"/>
      <c r="L3" s="14" t="s">
        <v>281</v>
      </c>
      <c r="M3" s="14"/>
      <c r="N3" s="14"/>
      <c r="O3" s="14"/>
      <c r="P3" s="14"/>
      <c r="Q3" s="14"/>
      <c r="R3" s="14"/>
      <c r="S3" s="14"/>
      <c r="T3" s="60"/>
      <c r="U3" s="15" t="s">
        <v>643</v>
      </c>
      <c r="V3" s="719" t="s">
        <v>611</v>
      </c>
    </row>
    <row r="4" spans="1:22" ht="15.75">
      <c r="A4" s="717"/>
      <c r="B4" s="17" t="s">
        <v>222</v>
      </c>
      <c r="C4" s="10" t="s">
        <v>612</v>
      </c>
      <c r="D4" s="10"/>
      <c r="E4" s="10" t="s">
        <v>145</v>
      </c>
      <c r="F4" s="10" t="s">
        <v>146</v>
      </c>
      <c r="G4" s="18" t="s">
        <v>147</v>
      </c>
      <c r="H4" s="18" t="s">
        <v>148</v>
      </c>
      <c r="I4" s="18" t="s">
        <v>149</v>
      </c>
      <c r="J4" s="18" t="s">
        <v>150</v>
      </c>
      <c r="K4" s="19" t="s">
        <v>151</v>
      </c>
      <c r="L4" s="20" t="s">
        <v>152</v>
      </c>
      <c r="M4" s="20" t="s">
        <v>153</v>
      </c>
      <c r="N4" s="20" t="s">
        <v>156</v>
      </c>
      <c r="O4" s="20" t="s">
        <v>642</v>
      </c>
      <c r="P4" s="21" t="s">
        <v>80</v>
      </c>
      <c r="Q4" s="22" t="s">
        <v>81</v>
      </c>
      <c r="R4" s="21" t="s">
        <v>82</v>
      </c>
      <c r="S4" s="21" t="s">
        <v>83</v>
      </c>
      <c r="T4" s="61" t="s">
        <v>636</v>
      </c>
      <c r="U4" s="21"/>
      <c r="V4" s="720"/>
    </row>
    <row r="5" spans="1:22" ht="13.5" customHeight="1">
      <c r="A5" s="717"/>
      <c r="B5" s="15"/>
      <c r="C5" s="21" t="s">
        <v>613</v>
      </c>
      <c r="D5" s="21"/>
      <c r="E5" s="23" t="s">
        <v>614</v>
      </c>
      <c r="F5" s="25" t="s">
        <v>615</v>
      </c>
      <c r="G5" s="25" t="s">
        <v>90</v>
      </c>
      <c r="H5" s="25" t="s">
        <v>166</v>
      </c>
      <c r="I5" s="25" t="s">
        <v>616</v>
      </c>
      <c r="J5" s="25" t="s">
        <v>188</v>
      </c>
      <c r="K5" s="25" t="s">
        <v>184</v>
      </c>
      <c r="L5" s="26" t="s">
        <v>185</v>
      </c>
      <c r="M5" s="26" t="s">
        <v>186</v>
      </c>
      <c r="N5" s="26" t="s">
        <v>187</v>
      </c>
      <c r="O5" s="26"/>
      <c r="P5" s="21" t="s">
        <v>91</v>
      </c>
      <c r="Q5" s="27" t="s">
        <v>617</v>
      </c>
      <c r="R5" s="24" t="s">
        <v>618</v>
      </c>
      <c r="S5" s="28"/>
      <c r="T5" s="22"/>
      <c r="U5" s="26"/>
      <c r="V5" s="720"/>
    </row>
    <row r="6" spans="1:22" ht="13.5" customHeight="1">
      <c r="A6" s="718"/>
      <c r="B6" s="29" t="s">
        <v>84</v>
      </c>
      <c r="C6" s="29" t="s">
        <v>619</v>
      </c>
      <c r="D6" s="29" t="s">
        <v>620</v>
      </c>
      <c r="E6" s="29" t="s">
        <v>84</v>
      </c>
      <c r="F6" s="29" t="s">
        <v>92</v>
      </c>
      <c r="G6" s="30" t="s">
        <v>92</v>
      </c>
      <c r="H6" s="30" t="s">
        <v>92</v>
      </c>
      <c r="I6" s="30" t="s">
        <v>92</v>
      </c>
      <c r="J6" s="30" t="s">
        <v>92</v>
      </c>
      <c r="K6" s="31" t="s">
        <v>92</v>
      </c>
      <c r="L6" s="29" t="s">
        <v>92</v>
      </c>
      <c r="M6" s="29" t="s">
        <v>92</v>
      </c>
      <c r="N6" s="29" t="s">
        <v>92</v>
      </c>
      <c r="O6" s="29" t="s">
        <v>635</v>
      </c>
      <c r="P6" s="29" t="s">
        <v>93</v>
      </c>
      <c r="Q6" s="32" t="s">
        <v>621</v>
      </c>
      <c r="R6" s="33" t="s">
        <v>622</v>
      </c>
      <c r="S6" s="30" t="s">
        <v>623</v>
      </c>
      <c r="T6" s="29" t="s">
        <v>637</v>
      </c>
      <c r="U6" s="29" t="s">
        <v>638</v>
      </c>
      <c r="V6" s="721"/>
    </row>
    <row r="7" spans="1:22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2"/>
      <c r="R7" s="24"/>
      <c r="S7" s="24"/>
      <c r="T7" s="24"/>
      <c r="U7" s="24"/>
      <c r="V7" s="35"/>
    </row>
    <row r="8" spans="1:22" s="39" customFormat="1" ht="51.75" customHeight="1">
      <c r="A8" s="36">
        <v>2013</v>
      </c>
      <c r="B8" s="37">
        <v>539</v>
      </c>
      <c r="C8" s="37">
        <v>1</v>
      </c>
      <c r="D8" s="37">
        <v>1</v>
      </c>
      <c r="E8" s="37">
        <v>536</v>
      </c>
      <c r="F8" s="37">
        <v>0</v>
      </c>
      <c r="G8" s="37">
        <v>0</v>
      </c>
      <c r="H8" s="37">
        <v>0</v>
      </c>
      <c r="I8" s="38">
        <v>3</v>
      </c>
      <c r="J8" s="38">
        <v>32</v>
      </c>
      <c r="K8" s="38">
        <v>120</v>
      </c>
      <c r="L8" s="38">
        <v>185</v>
      </c>
      <c r="M8" s="38">
        <v>123</v>
      </c>
      <c r="N8" s="38">
        <v>71</v>
      </c>
      <c r="O8" s="38" t="s">
        <v>640</v>
      </c>
      <c r="P8" s="37">
        <v>0</v>
      </c>
      <c r="Q8" s="37">
        <v>1</v>
      </c>
      <c r="R8" s="37">
        <v>0</v>
      </c>
      <c r="S8" s="37">
        <v>1</v>
      </c>
      <c r="T8" s="37" t="s">
        <v>639</v>
      </c>
      <c r="U8" s="38">
        <v>1</v>
      </c>
      <c r="V8" s="40">
        <v>2013</v>
      </c>
    </row>
    <row r="9" spans="1:22" s="196" customFormat="1" ht="51.75" customHeight="1">
      <c r="A9" s="644">
        <v>2014</v>
      </c>
      <c r="B9" s="521">
        <v>548</v>
      </c>
      <c r="C9" s="521">
        <v>1</v>
      </c>
      <c r="D9" s="521">
        <v>1</v>
      </c>
      <c r="E9" s="521">
        <v>546</v>
      </c>
      <c r="F9" s="521">
        <v>0</v>
      </c>
      <c r="G9" s="521">
        <v>0</v>
      </c>
      <c r="H9" s="521">
        <v>0</v>
      </c>
      <c r="I9" s="521">
        <v>3</v>
      </c>
      <c r="J9" s="521">
        <v>32</v>
      </c>
      <c r="K9" s="521">
        <v>123</v>
      </c>
      <c r="L9" s="521">
        <v>186</v>
      </c>
      <c r="M9" s="521">
        <v>124</v>
      </c>
      <c r="N9" s="521">
        <v>75</v>
      </c>
      <c r="O9" s="521">
        <v>1</v>
      </c>
      <c r="P9" s="521">
        <v>0</v>
      </c>
      <c r="Q9" s="521">
        <v>1</v>
      </c>
      <c r="R9" s="521">
        <v>0</v>
      </c>
      <c r="S9" s="521">
        <v>1</v>
      </c>
      <c r="T9" s="521">
        <v>0</v>
      </c>
      <c r="U9" s="521">
        <v>0</v>
      </c>
      <c r="V9" s="645">
        <v>2014</v>
      </c>
    </row>
    <row r="10" spans="1:22" s="516" customFormat="1" ht="51.75" customHeight="1">
      <c r="A10" s="669">
        <v>2015</v>
      </c>
      <c r="B10" s="521">
        <v>553</v>
      </c>
      <c r="C10" s="521">
        <v>1</v>
      </c>
      <c r="D10" s="521">
        <v>1</v>
      </c>
      <c r="E10" s="521">
        <v>551</v>
      </c>
      <c r="F10" s="521">
        <v>0</v>
      </c>
      <c r="G10" s="521">
        <v>0</v>
      </c>
      <c r="H10" s="521">
        <v>0</v>
      </c>
      <c r="I10" s="521">
        <v>3</v>
      </c>
      <c r="J10" s="521">
        <v>36</v>
      </c>
      <c r="K10" s="521">
        <v>155</v>
      </c>
      <c r="L10" s="521">
        <v>172</v>
      </c>
      <c r="M10" s="521">
        <v>107</v>
      </c>
      <c r="N10" s="521">
        <v>75</v>
      </c>
      <c r="O10" s="521">
        <v>0</v>
      </c>
      <c r="P10" s="521">
        <v>0</v>
      </c>
      <c r="Q10" s="521">
        <v>1</v>
      </c>
      <c r="R10" s="521">
        <v>0</v>
      </c>
      <c r="S10" s="521">
        <v>1</v>
      </c>
      <c r="T10" s="521">
        <v>1</v>
      </c>
      <c r="U10" s="521">
        <v>0</v>
      </c>
      <c r="V10" s="670">
        <v>2015</v>
      </c>
    </row>
    <row r="11" spans="1:22" s="516" customFormat="1" ht="51.75" customHeight="1">
      <c r="A11" s="677">
        <v>2016</v>
      </c>
      <c r="B11" s="521">
        <v>570</v>
      </c>
      <c r="C11" s="521">
        <v>1</v>
      </c>
      <c r="D11" s="521">
        <v>1</v>
      </c>
      <c r="E11" s="521">
        <v>568</v>
      </c>
      <c r="F11" s="521">
        <v>0</v>
      </c>
      <c r="G11" s="521">
        <v>0</v>
      </c>
      <c r="H11" s="521">
        <v>0</v>
      </c>
      <c r="I11" s="521">
        <v>3</v>
      </c>
      <c r="J11" s="521">
        <v>36</v>
      </c>
      <c r="K11" s="521">
        <v>125</v>
      </c>
      <c r="L11" s="521">
        <v>162</v>
      </c>
      <c r="M11" s="521">
        <v>136</v>
      </c>
      <c r="N11" s="521">
        <v>103</v>
      </c>
      <c r="O11" s="521">
        <v>1</v>
      </c>
      <c r="P11" s="521">
        <v>0</v>
      </c>
      <c r="Q11" s="521">
        <v>1</v>
      </c>
      <c r="R11" s="521">
        <v>0</v>
      </c>
      <c r="S11" s="521">
        <v>1</v>
      </c>
      <c r="T11" s="521">
        <v>0</v>
      </c>
      <c r="U11" s="521">
        <v>0</v>
      </c>
      <c r="V11" s="678">
        <v>2016</v>
      </c>
    </row>
    <row r="12" spans="1:22" s="516" customFormat="1" ht="51.75" customHeight="1">
      <c r="A12" s="682">
        <v>2017</v>
      </c>
      <c r="B12" s="521">
        <v>589</v>
      </c>
      <c r="C12" s="521">
        <v>1</v>
      </c>
      <c r="D12" s="521">
        <v>1</v>
      </c>
      <c r="E12" s="521">
        <v>587</v>
      </c>
      <c r="F12" s="521">
        <v>0</v>
      </c>
      <c r="G12" s="521">
        <v>0</v>
      </c>
      <c r="H12" s="521">
        <v>0</v>
      </c>
      <c r="I12" s="521">
        <v>4</v>
      </c>
      <c r="J12" s="521">
        <v>37</v>
      </c>
      <c r="K12" s="521">
        <v>128</v>
      </c>
      <c r="L12" s="521">
        <v>169</v>
      </c>
      <c r="M12" s="521">
        <v>139</v>
      </c>
      <c r="N12" s="521">
        <v>107</v>
      </c>
      <c r="O12" s="521">
        <v>1</v>
      </c>
      <c r="P12" s="521">
        <v>0</v>
      </c>
      <c r="Q12" s="521">
        <v>1</v>
      </c>
      <c r="R12" s="521">
        <v>0</v>
      </c>
      <c r="S12" s="521">
        <v>1</v>
      </c>
      <c r="T12" s="521">
        <v>0</v>
      </c>
      <c r="U12" s="521">
        <v>0</v>
      </c>
      <c r="V12" s="683">
        <v>2017</v>
      </c>
    </row>
    <row r="13" spans="1:22" s="531" customFormat="1" ht="51.75" customHeight="1">
      <c r="A13" s="695">
        <v>2018</v>
      </c>
      <c r="B13" s="696">
        <v>639</v>
      </c>
      <c r="C13" s="696">
        <v>1</v>
      </c>
      <c r="D13" s="696">
        <v>4</v>
      </c>
      <c r="E13" s="696">
        <v>634</v>
      </c>
      <c r="F13" s="696">
        <v>0</v>
      </c>
      <c r="G13" s="696">
        <v>0</v>
      </c>
      <c r="H13" s="696">
        <v>0</v>
      </c>
      <c r="I13" s="696">
        <v>4</v>
      </c>
      <c r="J13" s="696">
        <v>37</v>
      </c>
      <c r="K13" s="696">
        <v>137</v>
      </c>
      <c r="L13" s="696">
        <v>188</v>
      </c>
      <c r="M13" s="696">
        <v>151</v>
      </c>
      <c r="N13" s="696">
        <v>114</v>
      </c>
      <c r="O13" s="696">
        <v>1</v>
      </c>
      <c r="P13" s="696">
        <v>0</v>
      </c>
      <c r="Q13" s="696">
        <v>1</v>
      </c>
      <c r="R13" s="696">
        <v>0</v>
      </c>
      <c r="S13" s="696">
        <v>1</v>
      </c>
      <c r="T13" s="696">
        <v>0</v>
      </c>
      <c r="U13" s="696">
        <v>0</v>
      </c>
      <c r="V13" s="697">
        <v>2018</v>
      </c>
    </row>
    <row r="14" spans="1:22" s="531" customFormat="1" ht="51.75" customHeight="1">
      <c r="A14" s="522" t="s">
        <v>624</v>
      </c>
      <c r="B14" s="521">
        <v>430</v>
      </c>
      <c r="C14" s="38">
        <v>1</v>
      </c>
      <c r="D14" s="698">
        <v>4</v>
      </c>
      <c r="E14" s="521">
        <v>425</v>
      </c>
      <c r="F14" s="521">
        <v>0</v>
      </c>
      <c r="G14" s="521">
        <v>0</v>
      </c>
      <c r="H14" s="521">
        <v>0</v>
      </c>
      <c r="I14" s="38">
        <v>4</v>
      </c>
      <c r="J14" s="698">
        <v>21</v>
      </c>
      <c r="K14" s="698">
        <v>98</v>
      </c>
      <c r="L14" s="521">
        <v>130</v>
      </c>
      <c r="M14" s="698">
        <v>97</v>
      </c>
      <c r="N14" s="698">
        <v>72</v>
      </c>
      <c r="O14" s="521">
        <v>1</v>
      </c>
      <c r="P14" s="521">
        <v>0</v>
      </c>
      <c r="Q14" s="521">
        <v>1</v>
      </c>
      <c r="R14" s="521">
        <v>0</v>
      </c>
      <c r="S14" s="521">
        <v>1</v>
      </c>
      <c r="T14" s="521">
        <v>0</v>
      </c>
      <c r="U14" s="521">
        <v>0</v>
      </c>
      <c r="V14" s="699" t="s">
        <v>625</v>
      </c>
    </row>
    <row r="15" spans="1:22" s="531" customFormat="1" ht="51.75" customHeight="1">
      <c r="A15" s="700" t="s">
        <v>626</v>
      </c>
      <c r="B15" s="521">
        <v>114</v>
      </c>
      <c r="C15" s="521">
        <v>0</v>
      </c>
      <c r="D15" s="521">
        <v>0</v>
      </c>
      <c r="E15" s="521">
        <v>114</v>
      </c>
      <c r="F15" s="521">
        <v>0</v>
      </c>
      <c r="G15" s="521">
        <v>0</v>
      </c>
      <c r="H15" s="521">
        <v>0</v>
      </c>
      <c r="I15" s="521">
        <v>0</v>
      </c>
      <c r="J15" s="38">
        <v>8</v>
      </c>
      <c r="K15" s="698">
        <v>23</v>
      </c>
      <c r="L15" s="38">
        <v>33</v>
      </c>
      <c r="M15" s="521">
        <v>29</v>
      </c>
      <c r="N15" s="698">
        <v>21</v>
      </c>
      <c r="O15" s="521">
        <v>0</v>
      </c>
      <c r="P15" s="521">
        <v>0</v>
      </c>
      <c r="Q15" s="521">
        <v>0</v>
      </c>
      <c r="R15" s="521">
        <v>0</v>
      </c>
      <c r="S15" s="521">
        <v>0</v>
      </c>
      <c r="T15" s="521">
        <v>0</v>
      </c>
      <c r="U15" s="521">
        <v>0</v>
      </c>
      <c r="V15" s="699" t="s">
        <v>627</v>
      </c>
    </row>
    <row r="16" spans="1:22" s="531" customFormat="1" ht="51.75" customHeight="1">
      <c r="A16" s="700" t="s">
        <v>628</v>
      </c>
      <c r="B16" s="521">
        <v>95</v>
      </c>
      <c r="C16" s="521">
        <v>0</v>
      </c>
      <c r="D16" s="521">
        <v>0</v>
      </c>
      <c r="E16" s="521">
        <v>95</v>
      </c>
      <c r="F16" s="521">
        <v>0</v>
      </c>
      <c r="G16" s="521">
        <v>0</v>
      </c>
      <c r="H16" s="521">
        <v>0</v>
      </c>
      <c r="I16" s="521">
        <v>0</v>
      </c>
      <c r="J16" s="698">
        <v>8</v>
      </c>
      <c r="K16" s="698">
        <v>16</v>
      </c>
      <c r="L16" s="521">
        <v>25</v>
      </c>
      <c r="M16" s="698">
        <v>25</v>
      </c>
      <c r="N16" s="698">
        <v>21</v>
      </c>
      <c r="O16" s="521">
        <v>0</v>
      </c>
      <c r="P16" s="521">
        <v>0</v>
      </c>
      <c r="Q16" s="521">
        <v>0</v>
      </c>
      <c r="R16" s="521">
        <v>0</v>
      </c>
      <c r="S16" s="521">
        <v>0</v>
      </c>
      <c r="T16" s="521">
        <v>0</v>
      </c>
      <c r="U16" s="521">
        <v>0</v>
      </c>
      <c r="V16" s="699" t="s">
        <v>629</v>
      </c>
    </row>
    <row r="17" spans="1:22" s="39" customFormat="1" ht="6.75" customHeight="1">
      <c r="A17" s="41"/>
      <c r="B17" s="42"/>
      <c r="C17" s="43"/>
      <c r="D17" s="43"/>
      <c r="E17" s="42"/>
      <c r="F17" s="43"/>
      <c r="G17" s="43"/>
      <c r="H17" s="43"/>
      <c r="I17" s="42"/>
      <c r="J17" s="42"/>
      <c r="K17" s="42"/>
      <c r="L17" s="42"/>
      <c r="M17" s="42"/>
      <c r="N17" s="42"/>
      <c r="O17" s="42"/>
      <c r="P17" s="44"/>
      <c r="Q17" s="44"/>
      <c r="R17" s="44"/>
      <c r="S17" s="44"/>
      <c r="T17" s="44"/>
      <c r="U17" s="42"/>
      <c r="V17" s="45"/>
    </row>
    <row r="18" spans="1:22" s="39" customFormat="1" ht="15" customHeight="1">
      <c r="A18" s="46" t="s">
        <v>641</v>
      </c>
      <c r="B18" s="47"/>
      <c r="C18" s="48"/>
      <c r="D18" s="48"/>
      <c r="E18" s="47"/>
      <c r="F18" s="48"/>
      <c r="G18" s="48"/>
      <c r="H18" s="48"/>
      <c r="I18" s="47"/>
      <c r="J18" s="47"/>
      <c r="K18" s="47"/>
      <c r="L18" s="47"/>
      <c r="M18" s="47"/>
      <c r="N18" s="47"/>
      <c r="O18" s="47"/>
      <c r="P18" s="47"/>
      <c r="Q18" s="49"/>
      <c r="R18" s="49"/>
      <c r="S18" s="49"/>
      <c r="T18" s="49"/>
      <c r="U18" s="50"/>
      <c r="V18" s="51" t="s">
        <v>885</v>
      </c>
    </row>
    <row r="19" spans="1:22" s="57" customFormat="1" ht="15" customHeight="1">
      <c r="A19" s="52" t="s">
        <v>633</v>
      </c>
      <c r="B19" s="53"/>
      <c r="C19" s="54"/>
      <c r="D19" s="54"/>
      <c r="E19" s="53"/>
      <c r="F19" s="55"/>
      <c r="G19" s="53"/>
      <c r="H19" s="53"/>
      <c r="I19" s="53"/>
      <c r="J19" s="53"/>
      <c r="K19" s="53"/>
      <c r="L19" s="56"/>
      <c r="M19" s="56"/>
      <c r="N19" s="56"/>
      <c r="O19" s="56"/>
      <c r="P19" s="53"/>
      <c r="Q19" s="16"/>
      <c r="R19" s="16"/>
      <c r="S19" s="16"/>
      <c r="T19" s="16"/>
      <c r="U19" s="16"/>
      <c r="V19" s="16"/>
    </row>
    <row r="20" spans="1:22" ht="15" customHeight="1">
      <c r="A20" s="52" t="s">
        <v>634</v>
      </c>
      <c r="F20" s="55"/>
      <c r="J20" s="53"/>
      <c r="L20" s="56"/>
      <c r="M20" s="56"/>
      <c r="N20" s="56"/>
      <c r="O20" s="56"/>
      <c r="Q20" s="16"/>
      <c r="U20" s="16"/>
    </row>
    <row r="21" spans="1:22">
      <c r="A21" s="55" t="s">
        <v>644</v>
      </c>
    </row>
    <row r="22" spans="1:22">
      <c r="A22" s="55"/>
    </row>
    <row r="23" spans="1:22" ht="24.95" customHeight="1">
      <c r="A23" s="53"/>
      <c r="D23" s="53"/>
      <c r="J23" s="53"/>
      <c r="R23" s="53"/>
      <c r="S23" s="53"/>
      <c r="T23" s="53"/>
    </row>
    <row r="24" spans="1:22" ht="27" customHeight="1">
      <c r="A24" s="53"/>
      <c r="D24" s="53"/>
      <c r="J24" s="53"/>
      <c r="R24" s="53"/>
      <c r="S24" s="53"/>
      <c r="T24" s="53"/>
    </row>
    <row r="25" spans="1:22">
      <c r="A25" s="53"/>
      <c r="D25" s="53"/>
      <c r="J25" s="53"/>
      <c r="R25" s="53"/>
      <c r="S25" s="53"/>
      <c r="T25" s="53"/>
    </row>
    <row r="26" spans="1:22">
      <c r="A26" s="53"/>
      <c r="D26" s="53"/>
      <c r="J26" s="53"/>
      <c r="R26" s="53"/>
      <c r="S26" s="53"/>
      <c r="T26" s="53"/>
    </row>
    <row r="27" spans="1:22">
      <c r="A27" s="53"/>
      <c r="D27" s="53"/>
      <c r="J27" s="53"/>
      <c r="R27" s="53"/>
      <c r="S27" s="53"/>
      <c r="T27" s="53"/>
    </row>
    <row r="28" spans="1:22">
      <c r="A28" s="53"/>
      <c r="D28" s="53"/>
      <c r="J28" s="53"/>
      <c r="R28" s="53"/>
      <c r="S28" s="53"/>
      <c r="T28" s="53"/>
    </row>
    <row r="29" spans="1:22">
      <c r="A29" s="53"/>
      <c r="D29" s="53"/>
      <c r="J29" s="53"/>
      <c r="R29" s="53"/>
      <c r="S29" s="53"/>
      <c r="T29" s="53"/>
    </row>
    <row r="30" spans="1:22" ht="18" customHeight="1">
      <c r="A30" s="53"/>
      <c r="D30" s="53"/>
      <c r="J30" s="53"/>
      <c r="R30" s="53"/>
      <c r="S30" s="53"/>
      <c r="T30" s="53"/>
    </row>
    <row r="31" spans="1:22" ht="18" customHeight="1">
      <c r="A31" s="53"/>
      <c r="D31" s="53"/>
      <c r="J31" s="53"/>
      <c r="R31" s="53"/>
      <c r="S31" s="53"/>
      <c r="T31" s="53"/>
    </row>
    <row r="32" spans="1:22" ht="18" customHeight="1">
      <c r="A32" s="53"/>
      <c r="D32" s="53"/>
      <c r="J32" s="53"/>
      <c r="R32" s="53"/>
      <c r="S32" s="53"/>
      <c r="T32" s="53"/>
    </row>
    <row r="33" spans="1:20" ht="18" customHeight="1">
      <c r="A33" s="53"/>
      <c r="D33" s="53"/>
      <c r="J33" s="53"/>
      <c r="R33" s="53"/>
      <c r="S33" s="53"/>
      <c r="T33" s="53"/>
    </row>
    <row r="34" spans="1:20" ht="18" customHeight="1">
      <c r="A34" s="53"/>
      <c r="D34" s="53"/>
      <c r="J34" s="53"/>
      <c r="R34" s="53"/>
      <c r="S34" s="53"/>
      <c r="T34" s="53"/>
    </row>
    <row r="35" spans="1:20" ht="18" customHeight="1">
      <c r="A35" s="53"/>
      <c r="D35" s="53"/>
      <c r="J35" s="53"/>
      <c r="R35" s="53"/>
      <c r="S35" s="53"/>
      <c r="T35" s="53"/>
    </row>
    <row r="36" spans="1:20" ht="18" customHeight="1">
      <c r="A36" s="53"/>
      <c r="D36" s="53"/>
      <c r="J36" s="53"/>
      <c r="R36" s="53"/>
      <c r="S36" s="53"/>
      <c r="T36" s="53"/>
    </row>
    <row r="37" spans="1:20" ht="18" customHeight="1">
      <c r="A37" s="53"/>
      <c r="D37" s="53"/>
      <c r="J37" s="53"/>
      <c r="R37" s="53"/>
      <c r="S37" s="53"/>
      <c r="T37" s="53"/>
    </row>
    <row r="38" spans="1:20" ht="18" customHeight="1">
      <c r="A38" s="53"/>
      <c r="D38" s="53"/>
      <c r="J38" s="53"/>
      <c r="R38" s="53"/>
      <c r="S38" s="53"/>
      <c r="T38" s="53"/>
    </row>
    <row r="39" spans="1:20" ht="18" customHeight="1">
      <c r="A39" s="53"/>
      <c r="D39" s="53"/>
      <c r="J39" s="53"/>
      <c r="R39" s="53"/>
      <c r="S39" s="53"/>
      <c r="T39" s="53"/>
    </row>
    <row r="40" spans="1:20" ht="18" customHeight="1">
      <c r="A40" s="53"/>
      <c r="D40" s="53"/>
      <c r="J40" s="53"/>
      <c r="R40" s="53"/>
      <c r="S40" s="53"/>
      <c r="T40" s="53"/>
    </row>
    <row r="41" spans="1:20" ht="18" customHeight="1">
      <c r="A41" s="53"/>
      <c r="D41" s="53"/>
      <c r="J41" s="53"/>
      <c r="R41" s="53"/>
      <c r="S41" s="53"/>
      <c r="T41" s="53"/>
    </row>
    <row r="42" spans="1:20" ht="18" customHeight="1">
      <c r="A42" s="53"/>
      <c r="D42" s="53"/>
      <c r="J42" s="53"/>
      <c r="R42" s="53"/>
      <c r="S42" s="53"/>
      <c r="T42" s="53"/>
    </row>
    <row r="43" spans="1:20" ht="18" customHeight="1">
      <c r="A43" s="53"/>
      <c r="D43" s="53"/>
      <c r="J43" s="53"/>
      <c r="R43" s="53"/>
      <c r="S43" s="53"/>
      <c r="T43" s="53"/>
    </row>
    <row r="44" spans="1:20" ht="23.1" customHeight="1">
      <c r="A44" s="53"/>
      <c r="D44" s="53"/>
      <c r="J44" s="53"/>
      <c r="R44" s="53"/>
      <c r="S44" s="53"/>
      <c r="T44" s="53"/>
    </row>
    <row r="45" spans="1:20" ht="18" customHeight="1">
      <c r="A45" s="53"/>
      <c r="D45" s="53"/>
      <c r="J45" s="53"/>
      <c r="R45" s="53"/>
      <c r="S45" s="53"/>
      <c r="T45" s="53"/>
    </row>
    <row r="46" spans="1:20" ht="18" customHeight="1">
      <c r="A46" s="53"/>
      <c r="D46" s="53"/>
      <c r="J46" s="53"/>
      <c r="R46" s="53"/>
      <c r="S46" s="53"/>
      <c r="T46" s="53"/>
    </row>
    <row r="47" spans="1:20" ht="18" customHeight="1">
      <c r="A47" s="53"/>
      <c r="D47" s="53"/>
      <c r="J47" s="53"/>
      <c r="R47" s="53"/>
      <c r="S47" s="53"/>
      <c r="T47" s="53"/>
    </row>
    <row r="48" spans="1:20" ht="18" customHeight="1">
      <c r="A48" s="53"/>
      <c r="D48" s="53"/>
      <c r="J48" s="53"/>
      <c r="R48" s="53"/>
      <c r="S48" s="53"/>
      <c r="T48" s="53"/>
    </row>
    <row r="49" spans="1:20" ht="18" customHeight="1">
      <c r="A49" s="53"/>
      <c r="D49" s="53"/>
      <c r="J49" s="53"/>
      <c r="R49" s="53"/>
      <c r="S49" s="53"/>
      <c r="T49" s="53"/>
    </row>
    <row r="50" spans="1:20" ht="18" customHeight="1">
      <c r="A50" s="53"/>
      <c r="D50" s="53"/>
      <c r="J50" s="53"/>
      <c r="R50" s="53"/>
      <c r="S50" s="53"/>
      <c r="T50" s="53"/>
    </row>
    <row r="51" spans="1:20" ht="18" customHeight="1">
      <c r="A51" s="53"/>
      <c r="D51" s="53"/>
      <c r="J51" s="53"/>
      <c r="R51" s="53"/>
      <c r="S51" s="53"/>
      <c r="T51" s="53"/>
    </row>
    <row r="52" spans="1:20" ht="6.95" customHeight="1">
      <c r="A52" s="53"/>
      <c r="D52" s="53"/>
      <c r="J52" s="53"/>
      <c r="R52" s="53"/>
      <c r="S52" s="53"/>
      <c r="T52" s="53"/>
    </row>
    <row r="53" spans="1:20">
      <c r="A53" s="53"/>
      <c r="D53" s="53"/>
      <c r="J53" s="53"/>
      <c r="R53" s="53"/>
      <c r="S53" s="53"/>
      <c r="T53" s="53"/>
    </row>
    <row r="54" spans="1:20">
      <c r="A54" s="53"/>
      <c r="D54" s="53"/>
      <c r="J54" s="53"/>
      <c r="R54" s="53"/>
      <c r="S54" s="53"/>
      <c r="T54" s="53"/>
    </row>
    <row r="55" spans="1:20">
      <c r="A55" s="53"/>
      <c r="D55" s="53"/>
      <c r="J55" s="53"/>
      <c r="R55" s="53"/>
      <c r="S55" s="53"/>
      <c r="T55" s="53"/>
    </row>
    <row r="56" spans="1:20">
      <c r="A56" s="53"/>
      <c r="D56" s="53"/>
      <c r="J56" s="53"/>
      <c r="R56" s="53"/>
      <c r="S56" s="53"/>
      <c r="T56" s="53"/>
    </row>
  </sheetData>
  <dataConsolidate/>
  <mergeCells count="2">
    <mergeCell ref="A3:A6"/>
    <mergeCell ref="V3:V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1" firstPageNumber="496" orientation="portrait" horizontalDpi="2400" verticalDpi="2400" r:id="rId1"/>
  <headerFooter scaleWithDoc="0" alignWithMargins="0"/>
  <colBreaks count="1" manualBreakCount="1">
    <brk id="11" max="1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B57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0.625" style="141" customWidth="1"/>
    <col min="2" max="8" width="11.625" style="141" customWidth="1"/>
    <col min="9" max="11" width="12.125" style="141" customWidth="1"/>
    <col min="12" max="12" width="14.5" style="141" customWidth="1"/>
    <col min="13" max="21" width="6.625" style="141" customWidth="1"/>
    <col min="22" max="27" width="6.625" style="39" customWidth="1"/>
    <col min="28" max="28" width="10.625" style="39" customWidth="1"/>
    <col min="29" max="16384" width="9" style="39"/>
  </cols>
  <sheetData>
    <row r="1" spans="1:28" s="118" customFormat="1" ht="24.75" customHeight="1">
      <c r="A1" s="116" t="s">
        <v>968</v>
      </c>
      <c r="B1" s="116"/>
      <c r="C1" s="116"/>
      <c r="D1" s="116"/>
      <c r="E1" s="116"/>
      <c r="F1" s="116"/>
      <c r="G1" s="116"/>
      <c r="H1" s="116"/>
      <c r="I1" s="116" t="s">
        <v>240</v>
      </c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7"/>
      <c r="W1" s="117"/>
      <c r="X1" s="117"/>
      <c r="Y1" s="117"/>
      <c r="Z1" s="117"/>
      <c r="AA1" s="117"/>
      <c r="AB1" s="117"/>
    </row>
    <row r="2" spans="1:28" s="122" customFormat="1" ht="26.25" customHeight="1" thickBot="1">
      <c r="A2" s="119" t="s">
        <v>67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21"/>
      <c r="AA2" s="121"/>
      <c r="AB2" s="121" t="s">
        <v>241</v>
      </c>
    </row>
    <row r="3" spans="1:28" ht="33.75" customHeight="1" thickTop="1">
      <c r="A3" s="749" t="s">
        <v>66</v>
      </c>
      <c r="B3" s="770" t="s">
        <v>680</v>
      </c>
      <c r="C3" s="771"/>
      <c r="D3" s="771"/>
      <c r="E3" s="772"/>
      <c r="F3" s="770" t="s">
        <v>679</v>
      </c>
      <c r="G3" s="771"/>
      <c r="H3" s="772"/>
      <c r="I3" s="767" t="s">
        <v>183</v>
      </c>
      <c r="J3" s="768"/>
      <c r="K3" s="769"/>
      <c r="L3" s="275" t="s">
        <v>310</v>
      </c>
      <c r="M3" s="767" t="s">
        <v>681</v>
      </c>
      <c r="N3" s="768"/>
      <c r="O3" s="768"/>
      <c r="P3" s="768"/>
      <c r="Q3" s="768"/>
      <c r="R3" s="768"/>
      <c r="S3" s="768"/>
      <c r="T3" s="768"/>
      <c r="U3" s="769"/>
      <c r="V3" s="764" t="s">
        <v>682</v>
      </c>
      <c r="W3" s="765"/>
      <c r="X3" s="766"/>
      <c r="Y3" s="764" t="s">
        <v>598</v>
      </c>
      <c r="Z3" s="765"/>
      <c r="AA3" s="766"/>
      <c r="AB3" s="751" t="s">
        <v>64</v>
      </c>
    </row>
    <row r="4" spans="1:28" ht="17.25" customHeight="1">
      <c r="A4" s="757"/>
      <c r="B4" s="255" t="s">
        <v>94</v>
      </c>
      <c r="C4" s="255" t="s">
        <v>68</v>
      </c>
      <c r="D4" s="255" t="s">
        <v>69</v>
      </c>
      <c r="E4" s="255" t="s">
        <v>70</v>
      </c>
      <c r="F4" s="255" t="s">
        <v>71</v>
      </c>
      <c r="G4" s="255" t="s">
        <v>121</v>
      </c>
      <c r="H4" s="276" t="s">
        <v>72</v>
      </c>
      <c r="I4" s="277" t="s">
        <v>94</v>
      </c>
      <c r="J4" s="277" t="s">
        <v>122</v>
      </c>
      <c r="K4" s="130" t="s">
        <v>73</v>
      </c>
      <c r="L4" s="276" t="s">
        <v>426</v>
      </c>
      <c r="M4" s="73" t="s">
        <v>683</v>
      </c>
      <c r="N4" s="130"/>
      <c r="O4" s="284"/>
      <c r="P4" s="759" t="s">
        <v>596</v>
      </c>
      <c r="Q4" s="759"/>
      <c r="R4" s="760"/>
      <c r="S4" s="761" t="s">
        <v>597</v>
      </c>
      <c r="T4" s="762"/>
      <c r="U4" s="763"/>
      <c r="V4" s="256"/>
      <c r="W4" s="278" t="s">
        <v>584</v>
      </c>
      <c r="X4" s="278" t="s">
        <v>585</v>
      </c>
      <c r="Y4" s="73"/>
      <c r="Z4" s="278" t="s">
        <v>584</v>
      </c>
      <c r="AA4" s="278" t="s">
        <v>585</v>
      </c>
      <c r="AB4" s="758"/>
    </row>
    <row r="5" spans="1:28" ht="15" customHeight="1">
      <c r="A5" s="757"/>
      <c r="B5" s="255"/>
      <c r="C5" s="255"/>
      <c r="D5" s="255"/>
      <c r="E5" s="255"/>
      <c r="F5" s="255" t="s">
        <v>123</v>
      </c>
      <c r="G5" s="255" t="s">
        <v>427</v>
      </c>
      <c r="H5" s="276"/>
      <c r="I5" s="277"/>
      <c r="J5" s="277" t="s">
        <v>428</v>
      </c>
      <c r="K5" s="130" t="s">
        <v>429</v>
      </c>
      <c r="L5" s="256" t="s">
        <v>430</v>
      </c>
      <c r="M5" s="256"/>
      <c r="N5" s="278" t="s">
        <v>584</v>
      </c>
      <c r="O5" s="278" t="s">
        <v>585</v>
      </c>
      <c r="P5" s="256"/>
      <c r="Q5" s="278" t="s">
        <v>584</v>
      </c>
      <c r="R5" s="278" t="s">
        <v>585</v>
      </c>
      <c r="S5" s="73"/>
      <c r="T5" s="278" t="s">
        <v>584</v>
      </c>
      <c r="U5" s="278" t="s">
        <v>585</v>
      </c>
      <c r="V5" s="256"/>
      <c r="W5" s="276"/>
      <c r="X5" s="276"/>
      <c r="Y5" s="73"/>
      <c r="Z5" s="276"/>
      <c r="AA5" s="276"/>
      <c r="AB5" s="758"/>
    </row>
    <row r="6" spans="1:28" ht="17.25" customHeight="1">
      <c r="A6" s="750"/>
      <c r="B6" s="274" t="s">
        <v>84</v>
      </c>
      <c r="C6" s="274" t="s">
        <v>431</v>
      </c>
      <c r="D6" s="274" t="s">
        <v>432</v>
      </c>
      <c r="E6" s="274" t="s">
        <v>433</v>
      </c>
      <c r="F6" s="274" t="s">
        <v>434</v>
      </c>
      <c r="G6" s="274" t="s">
        <v>435</v>
      </c>
      <c r="H6" s="279" t="s">
        <v>125</v>
      </c>
      <c r="I6" s="280" t="s">
        <v>84</v>
      </c>
      <c r="J6" s="280" t="s">
        <v>436</v>
      </c>
      <c r="K6" s="262" t="s">
        <v>436</v>
      </c>
      <c r="L6" s="263" t="s">
        <v>437</v>
      </c>
      <c r="M6" s="263" t="s">
        <v>684</v>
      </c>
      <c r="N6" s="263" t="s">
        <v>586</v>
      </c>
      <c r="O6" s="263" t="s">
        <v>595</v>
      </c>
      <c r="P6" s="263"/>
      <c r="Q6" s="263" t="s">
        <v>586</v>
      </c>
      <c r="R6" s="263" t="s">
        <v>595</v>
      </c>
      <c r="S6" s="281"/>
      <c r="T6" s="263" t="s">
        <v>586</v>
      </c>
      <c r="U6" s="263" t="s">
        <v>595</v>
      </c>
      <c r="V6" s="263"/>
      <c r="W6" s="263" t="s">
        <v>586</v>
      </c>
      <c r="X6" s="263" t="s">
        <v>595</v>
      </c>
      <c r="Y6" s="281"/>
      <c r="Z6" s="263" t="s">
        <v>586</v>
      </c>
      <c r="AA6" s="263" t="s">
        <v>595</v>
      </c>
      <c r="AB6" s="752"/>
    </row>
    <row r="7" spans="1:28" ht="11.25" customHeight="1">
      <c r="A7" s="127"/>
      <c r="B7" s="273"/>
      <c r="C7" s="273"/>
      <c r="D7" s="273"/>
      <c r="E7" s="273"/>
      <c r="F7" s="273"/>
      <c r="G7" s="273"/>
      <c r="H7" s="273"/>
      <c r="I7" s="125"/>
      <c r="J7" s="125"/>
      <c r="K7" s="130"/>
      <c r="L7" s="130"/>
      <c r="M7" s="125"/>
      <c r="N7" s="125"/>
      <c r="O7" s="130"/>
      <c r="P7" s="125"/>
      <c r="Q7" s="125"/>
      <c r="R7" s="130"/>
      <c r="S7" s="125"/>
      <c r="T7" s="125"/>
      <c r="U7" s="130"/>
      <c r="V7" s="125"/>
      <c r="W7" s="125"/>
      <c r="X7" s="130"/>
      <c r="Y7" s="125"/>
      <c r="Z7" s="125"/>
      <c r="AA7" s="130"/>
      <c r="AB7" s="131"/>
    </row>
    <row r="8" spans="1:28" ht="30" customHeight="1">
      <c r="A8" s="264" t="s">
        <v>631</v>
      </c>
      <c r="B8" s="114">
        <v>102</v>
      </c>
      <c r="C8" s="265">
        <v>88</v>
      </c>
      <c r="D8" s="265">
        <v>3</v>
      </c>
      <c r="E8" s="265">
        <v>11</v>
      </c>
      <c r="F8" s="265">
        <v>34</v>
      </c>
      <c r="G8" s="150">
        <v>5</v>
      </c>
      <c r="H8" s="138">
        <v>3602</v>
      </c>
      <c r="I8" s="306">
        <v>1190545</v>
      </c>
      <c r="J8" s="305">
        <v>691012</v>
      </c>
      <c r="K8" s="306">
        <v>499533</v>
      </c>
      <c r="L8" s="266">
        <v>9745311</v>
      </c>
      <c r="M8" s="265">
        <v>11</v>
      </c>
      <c r="N8" s="267">
        <v>10</v>
      </c>
      <c r="O8" s="267">
        <v>1</v>
      </c>
      <c r="P8" s="150">
        <v>1</v>
      </c>
      <c r="Q8" s="267">
        <v>1</v>
      </c>
      <c r="R8" s="267" t="s">
        <v>89</v>
      </c>
      <c r="S8" s="265">
        <v>10</v>
      </c>
      <c r="T8" s="267">
        <v>9</v>
      </c>
      <c r="U8" s="267">
        <v>1</v>
      </c>
      <c r="V8" s="265">
        <v>12</v>
      </c>
      <c r="W8" s="267" t="s">
        <v>65</v>
      </c>
      <c r="X8" s="267" t="s">
        <v>65</v>
      </c>
      <c r="Y8" s="265">
        <v>30</v>
      </c>
      <c r="Z8" s="267" t="s">
        <v>65</v>
      </c>
      <c r="AA8" s="267" t="s">
        <v>65</v>
      </c>
      <c r="AB8" s="194">
        <v>2013</v>
      </c>
    </row>
    <row r="9" spans="1:28" s="531" customFormat="1" ht="30" customHeight="1">
      <c r="A9" s="264" t="s">
        <v>678</v>
      </c>
      <c r="B9" s="533">
        <v>143</v>
      </c>
      <c r="C9" s="265">
        <v>131</v>
      </c>
      <c r="D9" s="265">
        <v>4</v>
      </c>
      <c r="E9" s="265">
        <v>7</v>
      </c>
      <c r="F9" s="265">
        <v>42</v>
      </c>
      <c r="G9" s="150">
        <v>2</v>
      </c>
      <c r="H9" s="138">
        <v>8354</v>
      </c>
      <c r="I9" s="306">
        <v>1037597</v>
      </c>
      <c r="J9" s="305">
        <v>499508</v>
      </c>
      <c r="K9" s="306">
        <v>538089</v>
      </c>
      <c r="L9" s="266">
        <v>21065142</v>
      </c>
      <c r="M9" s="265">
        <v>8</v>
      </c>
      <c r="N9" s="267">
        <v>5</v>
      </c>
      <c r="O9" s="267">
        <v>3</v>
      </c>
      <c r="P9" s="150">
        <v>3</v>
      </c>
      <c r="Q9" s="267">
        <v>2</v>
      </c>
      <c r="R9" s="267">
        <v>1</v>
      </c>
      <c r="S9" s="265">
        <v>5</v>
      </c>
      <c r="T9" s="267">
        <v>3</v>
      </c>
      <c r="U9" s="267">
        <v>2</v>
      </c>
      <c r="V9" s="265">
        <v>2</v>
      </c>
      <c r="W9" s="267" t="s">
        <v>65</v>
      </c>
      <c r="X9" s="267" t="s">
        <v>65</v>
      </c>
      <c r="Y9" s="265">
        <v>22</v>
      </c>
      <c r="Z9" s="267" t="s">
        <v>65</v>
      </c>
      <c r="AA9" s="267" t="s">
        <v>65</v>
      </c>
      <c r="AB9" s="194">
        <v>2014</v>
      </c>
    </row>
    <row r="10" spans="1:28" s="531" customFormat="1" ht="30" customHeight="1">
      <c r="A10" s="264" t="s">
        <v>914</v>
      </c>
      <c r="B10" s="533">
        <v>126</v>
      </c>
      <c r="C10" s="533">
        <v>112</v>
      </c>
      <c r="D10" s="533">
        <v>4</v>
      </c>
      <c r="E10" s="533">
        <v>10</v>
      </c>
      <c r="F10" s="533">
        <v>35</v>
      </c>
      <c r="G10" s="533">
        <v>3</v>
      </c>
      <c r="H10" s="138">
        <v>16573</v>
      </c>
      <c r="I10" s="306">
        <f>J10+K10</f>
        <v>3281899</v>
      </c>
      <c r="J10" s="305">
        <v>1034489</v>
      </c>
      <c r="K10" s="305">
        <v>2247410</v>
      </c>
      <c r="L10" s="266">
        <v>20822860</v>
      </c>
      <c r="M10" s="265">
        <v>1</v>
      </c>
      <c r="N10" s="267">
        <v>1</v>
      </c>
      <c r="O10" s="267">
        <v>0</v>
      </c>
      <c r="P10" s="150">
        <v>0</v>
      </c>
      <c r="Q10" s="267">
        <v>0</v>
      </c>
      <c r="R10" s="267">
        <v>0</v>
      </c>
      <c r="S10" s="265">
        <v>1</v>
      </c>
      <c r="T10" s="267">
        <v>1</v>
      </c>
      <c r="U10" s="267">
        <v>0</v>
      </c>
      <c r="V10" s="265">
        <v>5</v>
      </c>
      <c r="W10" s="267" t="s">
        <v>65</v>
      </c>
      <c r="X10" s="267" t="s">
        <v>65</v>
      </c>
      <c r="Y10" s="265">
        <v>5</v>
      </c>
      <c r="Z10" s="267" t="s">
        <v>65</v>
      </c>
      <c r="AA10" s="267" t="s">
        <v>65</v>
      </c>
      <c r="AB10" s="194">
        <v>2015</v>
      </c>
    </row>
    <row r="11" spans="1:28" s="531" customFormat="1" ht="30" customHeight="1">
      <c r="A11" s="264" t="s">
        <v>915</v>
      </c>
      <c r="B11" s="533">
        <v>129</v>
      </c>
      <c r="C11" s="533">
        <v>116</v>
      </c>
      <c r="D11" s="533">
        <v>3</v>
      </c>
      <c r="E11" s="533">
        <v>10</v>
      </c>
      <c r="F11" s="533">
        <v>35</v>
      </c>
      <c r="G11" s="533">
        <v>2</v>
      </c>
      <c r="H11" s="138">
        <v>7664</v>
      </c>
      <c r="I11" s="306">
        <v>1277546</v>
      </c>
      <c r="J11" s="305">
        <v>475331</v>
      </c>
      <c r="K11" s="305">
        <v>802215</v>
      </c>
      <c r="L11" s="266">
        <v>23846134</v>
      </c>
      <c r="M11" s="265">
        <v>6</v>
      </c>
      <c r="N11" s="267">
        <v>4</v>
      </c>
      <c r="O11" s="267">
        <v>2</v>
      </c>
      <c r="P11" s="150">
        <v>0</v>
      </c>
      <c r="Q11" s="267">
        <v>0</v>
      </c>
      <c r="R11" s="267">
        <v>0</v>
      </c>
      <c r="S11" s="265">
        <v>6</v>
      </c>
      <c r="T11" s="267">
        <v>4</v>
      </c>
      <c r="U11" s="267">
        <v>2</v>
      </c>
      <c r="V11" s="265">
        <v>2</v>
      </c>
      <c r="W11" s="267" t="s">
        <v>65</v>
      </c>
      <c r="X11" s="267" t="s">
        <v>65</v>
      </c>
      <c r="Y11" s="265">
        <v>1</v>
      </c>
      <c r="Z11" s="267" t="s">
        <v>65</v>
      </c>
      <c r="AA11" s="267" t="s">
        <v>65</v>
      </c>
      <c r="AB11" s="194">
        <v>2016</v>
      </c>
    </row>
    <row r="12" spans="1:28" s="531" customFormat="1" ht="30" customHeight="1">
      <c r="A12" s="264" t="s">
        <v>930</v>
      </c>
      <c r="B12" s="533">
        <v>130</v>
      </c>
      <c r="C12" s="533">
        <v>113</v>
      </c>
      <c r="D12" s="533">
        <v>7</v>
      </c>
      <c r="E12" s="533">
        <v>10</v>
      </c>
      <c r="F12" s="533">
        <v>71</v>
      </c>
      <c r="G12" s="533">
        <v>1</v>
      </c>
      <c r="H12" s="138">
        <v>19694</v>
      </c>
      <c r="I12" s="306">
        <v>1220969</v>
      </c>
      <c r="J12" s="305">
        <v>552810</v>
      </c>
      <c r="K12" s="305">
        <v>668159</v>
      </c>
      <c r="L12" s="266">
        <v>7372354</v>
      </c>
      <c r="M12" s="265">
        <v>18</v>
      </c>
      <c r="N12" s="267" t="s">
        <v>632</v>
      </c>
      <c r="O12" s="267" t="s">
        <v>632</v>
      </c>
      <c r="P12" s="150">
        <v>1</v>
      </c>
      <c r="Q12" s="267" t="s">
        <v>632</v>
      </c>
      <c r="R12" s="267" t="s">
        <v>940</v>
      </c>
      <c r="S12" s="265">
        <v>17</v>
      </c>
      <c r="T12" s="267" t="s">
        <v>940</v>
      </c>
      <c r="U12" s="267" t="s">
        <v>942</v>
      </c>
      <c r="V12" s="265">
        <v>2</v>
      </c>
      <c r="W12" s="267" t="s">
        <v>941</v>
      </c>
      <c r="X12" s="267" t="s">
        <v>940</v>
      </c>
      <c r="Y12" s="265">
        <v>0</v>
      </c>
      <c r="Z12" s="267" t="s">
        <v>940</v>
      </c>
      <c r="AA12" s="267" t="s">
        <v>940</v>
      </c>
      <c r="AB12" s="194">
        <v>2017</v>
      </c>
    </row>
    <row r="13" spans="1:28" s="531" customFormat="1" ht="30" customHeight="1">
      <c r="A13" s="861" t="s">
        <v>943</v>
      </c>
      <c r="B13" s="113">
        <v>119</v>
      </c>
      <c r="C13" s="113">
        <v>108</v>
      </c>
      <c r="D13" s="113">
        <v>5</v>
      </c>
      <c r="E13" s="113">
        <v>6</v>
      </c>
      <c r="F13" s="113">
        <v>37</v>
      </c>
      <c r="G13" s="113">
        <v>1</v>
      </c>
      <c r="H13" s="858">
        <v>5176</v>
      </c>
      <c r="I13" s="862">
        <v>541923</v>
      </c>
      <c r="J13" s="863">
        <v>311680</v>
      </c>
      <c r="K13" s="863">
        <v>230243</v>
      </c>
      <c r="L13" s="864">
        <v>8310658</v>
      </c>
      <c r="M13" s="865">
        <v>9</v>
      </c>
      <c r="N13" s="866" t="s">
        <v>952</v>
      </c>
      <c r="O13" s="866" t="s">
        <v>952</v>
      </c>
      <c r="P13" s="855">
        <v>1</v>
      </c>
      <c r="Q13" s="866" t="s">
        <v>952</v>
      </c>
      <c r="R13" s="866" t="s">
        <v>952</v>
      </c>
      <c r="S13" s="865">
        <v>8</v>
      </c>
      <c r="T13" s="866" t="s">
        <v>952</v>
      </c>
      <c r="U13" s="866" t="s">
        <v>952</v>
      </c>
      <c r="V13" s="865">
        <v>5</v>
      </c>
      <c r="W13" s="866" t="s">
        <v>952</v>
      </c>
      <c r="X13" s="866" t="s">
        <v>952</v>
      </c>
      <c r="Y13" s="865">
        <v>7</v>
      </c>
      <c r="Z13" s="866" t="s">
        <v>952</v>
      </c>
      <c r="AA13" s="866" t="s">
        <v>952</v>
      </c>
      <c r="AB13" s="694">
        <v>2018</v>
      </c>
    </row>
    <row r="14" spans="1:28" ht="11.25" customHeight="1">
      <c r="A14" s="41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268"/>
      <c r="V14" s="44"/>
      <c r="W14" s="44"/>
      <c r="X14" s="44"/>
      <c r="Y14" s="44"/>
      <c r="Z14" s="44"/>
      <c r="AA14" s="44"/>
      <c r="AB14" s="45"/>
    </row>
    <row r="15" spans="1:28" ht="15" customHeight="1">
      <c r="A15" s="178" t="s">
        <v>887</v>
      </c>
      <c r="B15" s="51"/>
      <c r="C15" s="51"/>
      <c r="D15" s="51"/>
      <c r="E15" s="51"/>
      <c r="F15" s="269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270"/>
      <c r="W15" s="270"/>
      <c r="X15" s="270"/>
      <c r="Y15" s="270"/>
      <c r="Z15" s="270"/>
      <c r="AA15" s="51"/>
      <c r="AB15" s="411" t="s">
        <v>888</v>
      </c>
    </row>
    <row r="16" spans="1:28" ht="15" customHeight="1">
      <c r="A16" s="141" t="s">
        <v>438</v>
      </c>
      <c r="U16" s="271"/>
    </row>
    <row r="17" spans="1:21">
      <c r="A17" s="141" t="s">
        <v>599</v>
      </c>
      <c r="U17" s="271"/>
    </row>
    <row r="18" spans="1:21">
      <c r="U18" s="271"/>
    </row>
    <row r="19" spans="1:21">
      <c r="U19" s="271"/>
    </row>
    <row r="20" spans="1:21">
      <c r="U20" s="271"/>
    </row>
    <row r="21" spans="1:21">
      <c r="U21" s="271"/>
    </row>
    <row r="22" spans="1:21">
      <c r="U22" s="271"/>
    </row>
    <row r="23" spans="1:21">
      <c r="U23" s="271"/>
    </row>
    <row r="24" spans="1:21">
      <c r="U24" s="271"/>
    </row>
    <row r="25" spans="1:21">
      <c r="U25" s="271"/>
    </row>
    <row r="26" spans="1:21">
      <c r="U26" s="271"/>
    </row>
    <row r="27" spans="1:21">
      <c r="U27" s="271"/>
    </row>
    <row r="28" spans="1:21">
      <c r="U28" s="271"/>
    </row>
    <row r="29" spans="1:21">
      <c r="U29" s="271"/>
    </row>
    <row r="30" spans="1:21">
      <c r="U30" s="271"/>
    </row>
    <row r="31" spans="1:21">
      <c r="U31" s="271"/>
    </row>
    <row r="32" spans="1:21">
      <c r="U32" s="271"/>
    </row>
    <row r="33" spans="21:21">
      <c r="U33" s="271"/>
    </row>
    <row r="34" spans="21:21">
      <c r="U34" s="271"/>
    </row>
    <row r="35" spans="21:21">
      <c r="U35" s="271"/>
    </row>
    <row r="36" spans="21:21">
      <c r="U36" s="271"/>
    </row>
    <row r="37" spans="21:21">
      <c r="U37" s="271"/>
    </row>
    <row r="38" spans="21:21">
      <c r="U38" s="271"/>
    </row>
    <row r="39" spans="21:21">
      <c r="U39" s="271"/>
    </row>
    <row r="40" spans="21:21">
      <c r="U40" s="271"/>
    </row>
    <row r="41" spans="21:21">
      <c r="U41" s="271"/>
    </row>
    <row r="42" spans="21:21">
      <c r="U42" s="271"/>
    </row>
    <row r="43" spans="21:21">
      <c r="U43" s="271"/>
    </row>
    <row r="44" spans="21:21">
      <c r="U44" s="271"/>
    </row>
    <row r="45" spans="21:21">
      <c r="U45" s="271"/>
    </row>
    <row r="46" spans="21:21">
      <c r="U46" s="271"/>
    </row>
    <row r="47" spans="21:21">
      <c r="U47" s="271"/>
    </row>
    <row r="48" spans="21:21">
      <c r="U48" s="271"/>
    </row>
    <row r="49" spans="21:21">
      <c r="U49" s="271"/>
    </row>
    <row r="50" spans="21:21">
      <c r="U50" s="271"/>
    </row>
    <row r="51" spans="21:21">
      <c r="U51" s="271"/>
    </row>
    <row r="52" spans="21:21">
      <c r="U52" s="271"/>
    </row>
    <row r="53" spans="21:21">
      <c r="U53" s="272"/>
    </row>
    <row r="54" spans="21:21">
      <c r="U54" s="272"/>
    </row>
    <row r="55" spans="21:21">
      <c r="U55" s="272"/>
    </row>
    <row r="56" spans="21:21">
      <c r="U56" s="272"/>
    </row>
    <row r="57" spans="21:21">
      <c r="U57" s="272"/>
    </row>
  </sheetData>
  <mergeCells count="10">
    <mergeCell ref="A3:A6"/>
    <mergeCell ref="AB3:AB6"/>
    <mergeCell ref="P4:R4"/>
    <mergeCell ref="S4:U4"/>
    <mergeCell ref="V3:X3"/>
    <mergeCell ref="Y3:AA3"/>
    <mergeCell ref="I3:K3"/>
    <mergeCell ref="B3:E3"/>
    <mergeCell ref="F3:H3"/>
    <mergeCell ref="M3:U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7" orientation="portrait" horizontalDpi="2400" verticalDpi="2400" r:id="rId1"/>
  <headerFooter scaleWithDoc="0" alignWithMargins="0"/>
  <colBreaks count="1" manualBreakCount="1">
    <brk id="11" max="1048575" man="1"/>
  </colBreaks>
  <ignoredErrors>
    <ignoredError sqref="A8:A11 A12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N53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0.625" style="53" customWidth="1"/>
    <col min="2" max="13" width="12.625" style="53" customWidth="1"/>
    <col min="14" max="14" width="10.625" style="16" customWidth="1"/>
    <col min="15" max="16384" width="9" style="16"/>
  </cols>
  <sheetData>
    <row r="1" spans="1:14" s="4" customFormat="1" ht="24.75" customHeight="1">
      <c r="A1" s="2" t="s">
        <v>969</v>
      </c>
      <c r="B1" s="2"/>
      <c r="C1" s="2"/>
      <c r="D1" s="2"/>
      <c r="E1" s="2"/>
      <c r="F1" s="2"/>
      <c r="G1" s="2"/>
      <c r="H1" s="2" t="s">
        <v>242</v>
      </c>
      <c r="I1" s="2"/>
      <c r="J1" s="2"/>
      <c r="K1" s="2"/>
      <c r="L1" s="2"/>
      <c r="M1" s="2"/>
      <c r="N1" s="3"/>
    </row>
    <row r="2" spans="1:14" s="9" customFormat="1" ht="26.25" customHeight="1" thickBot="1">
      <c r="A2" s="6" t="s">
        <v>164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8"/>
      <c r="N2" s="8" t="s">
        <v>120</v>
      </c>
    </row>
    <row r="3" spans="1:14" ht="21.75" customHeight="1" thickTop="1">
      <c r="A3" s="778" t="s">
        <v>66</v>
      </c>
      <c r="B3" s="776" t="s">
        <v>219</v>
      </c>
      <c r="C3" s="753" t="s">
        <v>215</v>
      </c>
      <c r="D3" s="783"/>
      <c r="E3" s="783"/>
      <c r="F3" s="783"/>
      <c r="G3" s="783"/>
      <c r="H3" s="222"/>
      <c r="I3" s="89"/>
      <c r="J3" s="719" t="s">
        <v>216</v>
      </c>
      <c r="K3" s="753" t="s">
        <v>217</v>
      </c>
      <c r="L3" s="783"/>
      <c r="M3" s="773" t="s">
        <v>218</v>
      </c>
      <c r="N3" s="719" t="s">
        <v>64</v>
      </c>
    </row>
    <row r="4" spans="1:14">
      <c r="A4" s="779"/>
      <c r="B4" s="777"/>
      <c r="C4" s="235" t="s">
        <v>205</v>
      </c>
      <c r="D4" s="235" t="s">
        <v>206</v>
      </c>
      <c r="E4" s="285" t="s">
        <v>917</v>
      </c>
      <c r="F4" s="235" t="s">
        <v>207</v>
      </c>
      <c r="G4" s="235" t="s">
        <v>208</v>
      </c>
      <c r="H4" s="232" t="s">
        <v>209</v>
      </c>
      <c r="I4" s="63" t="s">
        <v>131</v>
      </c>
      <c r="J4" s="781"/>
      <c r="K4" s="109" t="s">
        <v>213</v>
      </c>
      <c r="L4" s="17" t="s">
        <v>214</v>
      </c>
      <c r="M4" s="774"/>
      <c r="N4" s="720"/>
    </row>
    <row r="5" spans="1:14" ht="15" customHeight="1">
      <c r="A5" s="779"/>
      <c r="B5" s="777"/>
      <c r="C5" s="286" t="s">
        <v>126</v>
      </c>
      <c r="D5" s="17"/>
      <c r="E5" s="17"/>
      <c r="F5" s="232"/>
      <c r="G5" s="54" t="s">
        <v>181</v>
      </c>
      <c r="H5" s="232"/>
      <c r="I5" s="63"/>
      <c r="J5" s="781"/>
      <c r="K5" s="109"/>
      <c r="L5" s="17" t="s">
        <v>211</v>
      </c>
      <c r="M5" s="774"/>
      <c r="N5" s="720"/>
    </row>
    <row r="6" spans="1:14" ht="18.75" customHeight="1">
      <c r="A6" s="780"/>
      <c r="B6" s="745"/>
      <c r="C6" s="92" t="s">
        <v>210</v>
      </c>
      <c r="D6" s="92" t="s">
        <v>182</v>
      </c>
      <c r="E6" s="92" t="s">
        <v>127</v>
      </c>
      <c r="F6" s="92" t="s">
        <v>439</v>
      </c>
      <c r="G6" s="92" t="s">
        <v>440</v>
      </c>
      <c r="H6" s="89" t="s">
        <v>441</v>
      </c>
      <c r="I6" s="88" t="s">
        <v>100</v>
      </c>
      <c r="J6" s="782"/>
      <c r="K6" s="90" t="s">
        <v>124</v>
      </c>
      <c r="L6" s="199" t="s">
        <v>442</v>
      </c>
      <c r="M6" s="775"/>
      <c r="N6" s="721"/>
    </row>
    <row r="7" spans="1:14" ht="9.75" customHeight="1">
      <c r="A7" s="234"/>
      <c r="B7" s="24"/>
      <c r="C7" s="60"/>
      <c r="D7" s="60"/>
      <c r="E7" s="60"/>
      <c r="F7" s="60"/>
      <c r="G7" s="60"/>
      <c r="H7" s="233"/>
      <c r="I7" s="101"/>
      <c r="J7" s="233"/>
      <c r="K7" s="101"/>
      <c r="L7" s="233"/>
      <c r="M7" s="293"/>
      <c r="N7" s="35"/>
    </row>
    <row r="8" spans="1:14" ht="30" customHeight="1">
      <c r="A8" s="287" t="s">
        <v>631</v>
      </c>
      <c r="B8" s="111">
        <v>102</v>
      </c>
      <c r="C8" s="288">
        <v>24</v>
      </c>
      <c r="D8" s="290">
        <v>13</v>
      </c>
      <c r="E8" s="290">
        <v>1</v>
      </c>
      <c r="F8" s="290">
        <v>3</v>
      </c>
      <c r="G8" s="290">
        <v>1</v>
      </c>
      <c r="H8" s="289">
        <v>45</v>
      </c>
      <c r="I8" s="289">
        <v>1</v>
      </c>
      <c r="J8" s="289">
        <v>1</v>
      </c>
      <c r="K8" s="289">
        <v>2</v>
      </c>
      <c r="L8" s="288">
        <v>1</v>
      </c>
      <c r="M8" s="288">
        <v>10</v>
      </c>
      <c r="N8" s="112">
        <v>2013</v>
      </c>
    </row>
    <row r="9" spans="1:14" s="196" customFormat="1" ht="30" customHeight="1">
      <c r="A9" s="264" t="s">
        <v>685</v>
      </c>
      <c r="B9" s="533">
        <v>143</v>
      </c>
      <c r="C9" s="265">
        <v>30</v>
      </c>
      <c r="D9" s="149">
        <v>16</v>
      </c>
      <c r="E9" s="149">
        <v>2</v>
      </c>
      <c r="F9" s="149">
        <v>1</v>
      </c>
      <c r="G9" s="149">
        <v>3</v>
      </c>
      <c r="H9" s="150">
        <v>79</v>
      </c>
      <c r="I9" s="150" t="s">
        <v>686</v>
      </c>
      <c r="J9" s="150">
        <v>1</v>
      </c>
      <c r="K9" s="150" t="s">
        <v>686</v>
      </c>
      <c r="L9" s="265">
        <v>4</v>
      </c>
      <c r="M9" s="265">
        <v>7</v>
      </c>
      <c r="N9" s="194">
        <v>2014</v>
      </c>
    </row>
    <row r="10" spans="1:14" s="516" customFormat="1" ht="30" customHeight="1">
      <c r="A10" s="264" t="s">
        <v>916</v>
      </c>
      <c r="B10" s="533">
        <f>C10+D10+E10+F10+G10+H10+I10+J10+K10+L10+M10</f>
        <v>126</v>
      </c>
      <c r="C10" s="265">
        <v>22</v>
      </c>
      <c r="D10" s="265">
        <v>10</v>
      </c>
      <c r="E10" s="265">
        <v>0</v>
      </c>
      <c r="F10" s="265">
        <v>2</v>
      </c>
      <c r="G10" s="265">
        <v>1</v>
      </c>
      <c r="H10" s="265">
        <v>77</v>
      </c>
      <c r="I10" s="265">
        <v>0</v>
      </c>
      <c r="J10" s="265">
        <v>2</v>
      </c>
      <c r="K10" s="265">
        <v>3</v>
      </c>
      <c r="L10" s="265">
        <v>1</v>
      </c>
      <c r="M10" s="265">
        <v>8</v>
      </c>
      <c r="N10" s="194">
        <v>2015</v>
      </c>
    </row>
    <row r="11" spans="1:14" s="516" customFormat="1" ht="30" customHeight="1">
      <c r="A11" s="264" t="s">
        <v>931</v>
      </c>
      <c r="B11" s="533">
        <v>129</v>
      </c>
      <c r="C11" s="265">
        <v>26</v>
      </c>
      <c r="D11" s="265">
        <v>12</v>
      </c>
      <c r="E11" s="265">
        <v>0</v>
      </c>
      <c r="F11" s="265">
        <v>1</v>
      </c>
      <c r="G11" s="265">
        <v>1</v>
      </c>
      <c r="H11" s="265">
        <v>76</v>
      </c>
      <c r="I11" s="265">
        <v>0</v>
      </c>
      <c r="J11" s="265">
        <v>1</v>
      </c>
      <c r="K11" s="265">
        <v>2</v>
      </c>
      <c r="L11" s="265">
        <v>1</v>
      </c>
      <c r="M11" s="265">
        <v>9</v>
      </c>
      <c r="N11" s="194">
        <v>2016</v>
      </c>
    </row>
    <row r="12" spans="1:14" s="516" customFormat="1" ht="30" customHeight="1">
      <c r="A12" s="264" t="s">
        <v>944</v>
      </c>
      <c r="B12" s="533">
        <v>130</v>
      </c>
      <c r="C12" s="265">
        <v>22</v>
      </c>
      <c r="D12" s="265">
        <v>8</v>
      </c>
      <c r="E12" s="265">
        <v>1</v>
      </c>
      <c r="F12" s="265">
        <v>5</v>
      </c>
      <c r="G12" s="265">
        <v>0</v>
      </c>
      <c r="H12" s="265">
        <v>77</v>
      </c>
      <c r="I12" s="265">
        <v>0</v>
      </c>
      <c r="J12" s="265">
        <v>0</v>
      </c>
      <c r="K12" s="265">
        <v>2</v>
      </c>
      <c r="L12" s="265">
        <v>5</v>
      </c>
      <c r="M12" s="265">
        <v>10</v>
      </c>
      <c r="N12" s="194">
        <v>2017</v>
      </c>
    </row>
    <row r="13" spans="1:14" s="531" customFormat="1" ht="30" customHeight="1">
      <c r="A13" s="861" t="s">
        <v>945</v>
      </c>
      <c r="B13" s="113">
        <v>119</v>
      </c>
      <c r="C13" s="865">
        <v>28</v>
      </c>
      <c r="D13" s="865">
        <v>8</v>
      </c>
      <c r="E13" s="865">
        <v>2</v>
      </c>
      <c r="F13" s="865">
        <v>1</v>
      </c>
      <c r="G13" s="865">
        <v>0</v>
      </c>
      <c r="H13" s="865">
        <v>69</v>
      </c>
      <c r="I13" s="865">
        <v>0</v>
      </c>
      <c r="J13" s="865">
        <v>0</v>
      </c>
      <c r="K13" s="865">
        <v>5</v>
      </c>
      <c r="L13" s="865">
        <v>0</v>
      </c>
      <c r="M13" s="865">
        <v>6</v>
      </c>
      <c r="N13" s="694">
        <v>2018</v>
      </c>
    </row>
    <row r="14" spans="1:14" ht="11.25" customHeight="1">
      <c r="A14" s="103"/>
      <c r="B14" s="148"/>
      <c r="C14" s="148"/>
      <c r="D14" s="148"/>
      <c r="E14" s="148"/>
      <c r="F14" s="222"/>
      <c r="G14" s="148" t="s">
        <v>443</v>
      </c>
      <c r="H14" s="148"/>
      <c r="I14" s="148"/>
      <c r="J14" s="148"/>
      <c r="K14" s="148"/>
      <c r="L14" s="148"/>
      <c r="M14" s="146"/>
      <c r="N14" s="99"/>
    </row>
    <row r="15" spans="1:14" ht="21" customHeight="1">
      <c r="A15" s="178" t="s">
        <v>887</v>
      </c>
      <c r="B15" s="56"/>
      <c r="C15" s="56"/>
      <c r="D15" s="56"/>
      <c r="E15" s="56"/>
      <c r="F15" s="54"/>
      <c r="G15" s="56"/>
      <c r="H15" s="56"/>
      <c r="I15" s="56"/>
      <c r="J15" s="56"/>
      <c r="K15" s="56"/>
      <c r="L15" s="56"/>
      <c r="M15" s="56"/>
      <c r="N15" s="411" t="s">
        <v>888</v>
      </c>
    </row>
    <row r="16" spans="1:14" ht="15" customHeight="1">
      <c r="A16" s="53" t="s">
        <v>444</v>
      </c>
      <c r="B16" s="56"/>
      <c r="C16" s="56"/>
      <c r="D16" s="56"/>
      <c r="E16" s="56"/>
      <c r="F16" s="54"/>
      <c r="G16" s="56"/>
      <c r="H16" s="56"/>
      <c r="I16" s="56"/>
      <c r="J16" s="56"/>
      <c r="K16" s="56"/>
      <c r="L16" s="56"/>
      <c r="M16" s="291"/>
    </row>
    <row r="17" spans="2:13">
      <c r="B17" s="56"/>
      <c r="C17" s="56"/>
      <c r="D17" s="56"/>
      <c r="E17" s="56"/>
      <c r="F17" s="54"/>
      <c r="G17" s="56"/>
      <c r="H17" s="56"/>
      <c r="I17" s="56"/>
      <c r="J17" s="56"/>
      <c r="K17" s="56"/>
      <c r="L17" s="56"/>
      <c r="M17" s="291"/>
    </row>
    <row r="18" spans="2:13">
      <c r="B18" s="56"/>
      <c r="C18" s="56"/>
      <c r="D18" s="56"/>
      <c r="E18" s="56"/>
      <c r="F18" s="54"/>
      <c r="G18" s="56"/>
      <c r="H18" s="56"/>
      <c r="I18" s="56"/>
      <c r="J18" s="56"/>
      <c r="K18" s="56"/>
      <c r="L18" s="56"/>
      <c r="M18" s="291"/>
    </row>
    <row r="19" spans="2:13">
      <c r="B19" s="56"/>
      <c r="C19" s="56"/>
      <c r="D19" s="56"/>
      <c r="E19" s="56"/>
      <c r="F19" s="54"/>
      <c r="G19" s="56"/>
      <c r="H19" s="56"/>
      <c r="I19" s="56"/>
      <c r="J19" s="56"/>
      <c r="K19" s="56"/>
      <c r="L19" s="56"/>
      <c r="M19" s="291"/>
    </row>
    <row r="20" spans="2:13">
      <c r="B20" s="56"/>
      <c r="C20" s="56"/>
      <c r="D20" s="56"/>
      <c r="E20" s="56"/>
      <c r="F20" s="54"/>
      <c r="G20" s="56"/>
      <c r="H20" s="56"/>
      <c r="I20" s="56"/>
      <c r="J20" s="56"/>
      <c r="K20" s="56"/>
      <c r="L20" s="56"/>
      <c r="M20" s="291"/>
    </row>
    <row r="21" spans="2:13">
      <c r="B21" s="56"/>
      <c r="C21" s="56"/>
      <c r="D21" s="56"/>
      <c r="E21" s="56"/>
      <c r="F21" s="54"/>
      <c r="G21" s="56"/>
      <c r="H21" s="56"/>
      <c r="I21" s="56"/>
      <c r="J21" s="56"/>
      <c r="K21" s="56"/>
      <c r="L21" s="56"/>
      <c r="M21" s="291"/>
    </row>
    <row r="22" spans="2:13">
      <c r="B22" s="56"/>
      <c r="C22" s="56"/>
      <c r="D22" s="56"/>
      <c r="E22" s="56"/>
      <c r="F22" s="54"/>
      <c r="G22" s="56"/>
      <c r="H22" s="56"/>
      <c r="I22" s="56"/>
      <c r="J22" s="56"/>
      <c r="K22" s="56"/>
      <c r="L22" s="56"/>
      <c r="M22" s="291"/>
    </row>
    <row r="23" spans="2:13">
      <c r="B23" s="56"/>
      <c r="C23" s="56"/>
      <c r="D23" s="56"/>
      <c r="E23" s="56"/>
      <c r="F23" s="54"/>
      <c r="G23" s="56"/>
      <c r="H23" s="56"/>
      <c r="I23" s="56"/>
      <c r="J23" s="56"/>
      <c r="K23" s="56"/>
      <c r="L23" s="56"/>
      <c r="M23" s="291"/>
    </row>
    <row r="24" spans="2:13">
      <c r="B24" s="56"/>
      <c r="C24" s="56"/>
      <c r="D24" s="56"/>
      <c r="E24" s="56"/>
      <c r="F24" s="54"/>
      <c r="G24" s="56"/>
      <c r="H24" s="56"/>
      <c r="I24" s="56"/>
      <c r="J24" s="56"/>
      <c r="K24" s="56"/>
      <c r="L24" s="56"/>
      <c r="M24" s="291"/>
    </row>
    <row r="25" spans="2:13">
      <c r="B25" s="56"/>
      <c r="C25" s="56"/>
      <c r="D25" s="56"/>
      <c r="E25" s="56"/>
      <c r="F25" s="54"/>
      <c r="G25" s="56"/>
      <c r="H25" s="56"/>
      <c r="I25" s="56"/>
      <c r="J25" s="56"/>
      <c r="K25" s="56"/>
      <c r="L25" s="56"/>
      <c r="M25" s="291"/>
    </row>
    <row r="26" spans="2:13">
      <c r="B26" s="56"/>
      <c r="C26" s="56"/>
      <c r="D26" s="56"/>
      <c r="E26" s="56"/>
      <c r="F26" s="54"/>
      <c r="G26" s="56"/>
      <c r="H26" s="56"/>
      <c r="I26" s="56"/>
      <c r="J26" s="56"/>
      <c r="K26" s="56"/>
      <c r="L26" s="56"/>
      <c r="M26" s="291"/>
    </row>
    <row r="27" spans="2:13">
      <c r="B27" s="56"/>
      <c r="C27" s="56"/>
      <c r="D27" s="56"/>
      <c r="E27" s="56"/>
      <c r="F27" s="54"/>
      <c r="G27" s="56"/>
      <c r="H27" s="56"/>
      <c r="I27" s="56"/>
      <c r="J27" s="56"/>
      <c r="K27" s="56"/>
      <c r="L27" s="56"/>
      <c r="M27" s="291"/>
    </row>
    <row r="28" spans="2:13">
      <c r="B28" s="56"/>
      <c r="C28" s="56"/>
      <c r="D28" s="56"/>
      <c r="E28" s="56"/>
      <c r="F28" s="54"/>
      <c r="G28" s="56"/>
      <c r="H28" s="56"/>
      <c r="I28" s="56"/>
      <c r="J28" s="56"/>
      <c r="K28" s="56"/>
      <c r="L28" s="56"/>
      <c r="M28" s="291"/>
    </row>
    <row r="29" spans="2:13"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291"/>
    </row>
    <row r="30" spans="2:13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291"/>
    </row>
    <row r="31" spans="2:13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291"/>
    </row>
    <row r="32" spans="2:13"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291"/>
    </row>
    <row r="33" spans="2:13"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291"/>
    </row>
    <row r="34" spans="2:13"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291"/>
    </row>
    <row r="35" spans="2:13"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291"/>
    </row>
    <row r="36" spans="2:13"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291"/>
    </row>
    <row r="37" spans="2:13"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291"/>
    </row>
    <row r="38" spans="2:13"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291"/>
    </row>
    <row r="39" spans="2:13"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291"/>
    </row>
    <row r="40" spans="2:13"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291"/>
    </row>
    <row r="41" spans="2:13">
      <c r="M41" s="291"/>
    </row>
    <row r="42" spans="2:13">
      <c r="M42" s="291"/>
    </row>
    <row r="43" spans="2:13">
      <c r="M43" s="291"/>
    </row>
    <row r="44" spans="2:13">
      <c r="M44" s="291"/>
    </row>
    <row r="45" spans="2:13">
      <c r="M45" s="291"/>
    </row>
    <row r="46" spans="2:13">
      <c r="M46" s="291"/>
    </row>
    <row r="47" spans="2:13">
      <c r="M47" s="291"/>
    </row>
    <row r="48" spans="2:13">
      <c r="M48" s="291"/>
    </row>
    <row r="49" spans="13:13">
      <c r="M49" s="291"/>
    </row>
    <row r="50" spans="13:13">
      <c r="M50" s="291"/>
    </row>
    <row r="51" spans="13:13">
      <c r="M51" s="291"/>
    </row>
    <row r="52" spans="13:13">
      <c r="M52" s="291"/>
    </row>
    <row r="53" spans="13:13">
      <c r="M53" s="292"/>
    </row>
  </sheetData>
  <mergeCells count="7">
    <mergeCell ref="M3:M6"/>
    <mergeCell ref="B3:B6"/>
    <mergeCell ref="N3:N6"/>
    <mergeCell ref="A3:A6"/>
    <mergeCell ref="J3:J6"/>
    <mergeCell ref="K3:L3"/>
    <mergeCell ref="C3:G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0" orientation="portrait" horizontalDpi="2400" verticalDpi="2400" r:id="rId1"/>
  <headerFooter scaleWithDoc="0" alignWithMargins="0"/>
  <colBreaks count="1" manualBreakCount="1">
    <brk id="7" max="1048575" man="1"/>
  </colBreaks>
  <ignoredErrors>
    <ignoredError sqref="A8:A11 A12:A1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view="pageBreakPreview" zoomScale="90" zoomScaleNormal="100" zoomScaleSheetLayoutView="90" workbookViewId="0">
      <pane ySplit="8" topLeftCell="A12" activePane="bottomLeft" state="frozen"/>
      <selection pane="bottomLeft" activeCell="A2" sqref="A2"/>
    </sheetView>
  </sheetViews>
  <sheetFormatPr defaultRowHeight="16.5"/>
  <cols>
    <col min="1" max="22" width="10.625" style="304" customWidth="1"/>
    <col min="23" max="16384" width="9" style="304"/>
  </cols>
  <sheetData>
    <row r="1" spans="1:22" s="294" customFormat="1" ht="38.25" customHeight="1">
      <c r="A1" s="2" t="s">
        <v>970</v>
      </c>
      <c r="B1" s="2"/>
      <c r="C1" s="2"/>
      <c r="D1" s="2"/>
      <c r="E1" s="2"/>
      <c r="F1" s="2"/>
      <c r="G1" s="2"/>
      <c r="H1" s="2"/>
      <c r="I1" s="2"/>
      <c r="J1" s="2"/>
      <c r="K1" s="2"/>
      <c r="L1" s="2" t="s">
        <v>308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295" customFormat="1" ht="26.25" customHeight="1" thickBot="1">
      <c r="A2" s="6" t="s">
        <v>164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 t="s">
        <v>253</v>
      </c>
    </row>
    <row r="3" spans="1:22" s="53" customFormat="1" ht="17.25" customHeight="1" thickTop="1">
      <c r="A3" s="784" t="s">
        <v>259</v>
      </c>
      <c r="B3" s="78"/>
      <c r="C3" s="783" t="s">
        <v>600</v>
      </c>
      <c r="D3" s="783"/>
      <c r="E3" s="754"/>
      <c r="F3" s="297" t="s">
        <v>254</v>
      </c>
      <c r="G3" s="298"/>
      <c r="H3" s="298"/>
      <c r="I3" s="298"/>
      <c r="J3" s="298"/>
      <c r="K3" s="298"/>
      <c r="L3" s="298" t="s">
        <v>255</v>
      </c>
      <c r="M3" s="299"/>
      <c r="N3" s="298"/>
      <c r="O3" s="298"/>
      <c r="P3" s="298"/>
      <c r="Q3" s="298"/>
      <c r="R3" s="223" t="s">
        <v>256</v>
      </c>
      <c r="S3" s="223" t="s">
        <v>257</v>
      </c>
      <c r="T3" s="223" t="s">
        <v>258</v>
      </c>
      <c r="U3" s="223" t="s">
        <v>131</v>
      </c>
      <c r="V3" s="787" t="s">
        <v>445</v>
      </c>
    </row>
    <row r="4" spans="1:22" s="53" customFormat="1" ht="17.25" customHeight="1">
      <c r="A4" s="785"/>
      <c r="B4" s="15" t="s">
        <v>260</v>
      </c>
      <c r="C4" s="205" t="s">
        <v>261</v>
      </c>
      <c r="D4" s="61" t="s">
        <v>262</v>
      </c>
      <c r="E4" s="61" t="s">
        <v>263</v>
      </c>
      <c r="F4" s="61" t="s">
        <v>264</v>
      </c>
      <c r="G4" s="61" t="s">
        <v>265</v>
      </c>
      <c r="H4" s="61" t="s">
        <v>266</v>
      </c>
      <c r="I4" s="61" t="s">
        <v>267</v>
      </c>
      <c r="J4" s="61" t="s">
        <v>268</v>
      </c>
      <c r="K4" s="204" t="s">
        <v>269</v>
      </c>
      <c r="L4" s="61" t="s">
        <v>270</v>
      </c>
      <c r="M4" s="61" t="s">
        <v>271</v>
      </c>
      <c r="N4" s="61" t="s">
        <v>272</v>
      </c>
      <c r="O4" s="61" t="s">
        <v>273</v>
      </c>
      <c r="P4" s="61" t="s">
        <v>265</v>
      </c>
      <c r="Q4" s="61" t="s">
        <v>330</v>
      </c>
      <c r="R4" s="21" t="s">
        <v>274</v>
      </c>
      <c r="S4" s="15" t="s">
        <v>275</v>
      </c>
      <c r="T4" s="15"/>
      <c r="U4" s="15"/>
      <c r="V4" s="781"/>
    </row>
    <row r="5" spans="1:22" s="53" customFormat="1" ht="17.25" customHeight="1">
      <c r="A5" s="785"/>
      <c r="B5" s="15"/>
      <c r="C5" s="21"/>
      <c r="D5" s="15"/>
      <c r="E5" s="15"/>
      <c r="F5" s="15"/>
      <c r="G5" s="15" t="s">
        <v>220</v>
      </c>
      <c r="H5" s="15" t="s">
        <v>221</v>
      </c>
      <c r="I5" s="15" t="s">
        <v>221</v>
      </c>
      <c r="J5" s="15" t="s">
        <v>221</v>
      </c>
      <c r="K5" s="188" t="s">
        <v>221</v>
      </c>
      <c r="L5" s="15" t="s">
        <v>276</v>
      </c>
      <c r="M5" s="15"/>
      <c r="N5" s="15" t="s">
        <v>221</v>
      </c>
      <c r="O5" s="15"/>
      <c r="P5" s="15" t="s">
        <v>277</v>
      </c>
      <c r="Q5" s="15"/>
      <c r="R5" s="21" t="s">
        <v>278</v>
      </c>
      <c r="S5" s="15" t="s">
        <v>279</v>
      </c>
      <c r="T5" s="15"/>
      <c r="U5" s="15"/>
      <c r="V5" s="781"/>
    </row>
    <row r="6" spans="1:22" s="53" customFormat="1" ht="17.25" customHeight="1">
      <c r="A6" s="785"/>
      <c r="B6" s="15"/>
      <c r="C6" s="21"/>
      <c r="D6" s="15"/>
      <c r="E6" s="15" t="s">
        <v>280</v>
      </c>
      <c r="F6" s="15"/>
      <c r="G6" s="15" t="s">
        <v>281</v>
      </c>
      <c r="H6" s="15" t="s">
        <v>282</v>
      </c>
      <c r="I6" s="15" t="s">
        <v>283</v>
      </c>
      <c r="J6" s="15" t="s">
        <v>284</v>
      </c>
      <c r="K6" s="188" t="s">
        <v>285</v>
      </c>
      <c r="L6" s="15" t="s">
        <v>286</v>
      </c>
      <c r="M6" s="15" t="s">
        <v>222</v>
      </c>
      <c r="N6" s="15" t="s">
        <v>287</v>
      </c>
      <c r="O6" s="15" t="s">
        <v>446</v>
      </c>
      <c r="P6" s="15" t="s">
        <v>281</v>
      </c>
      <c r="Q6" s="15" t="s">
        <v>222</v>
      </c>
      <c r="R6" s="21" t="s">
        <v>288</v>
      </c>
      <c r="T6" s="15" t="s">
        <v>289</v>
      </c>
      <c r="U6" s="15"/>
      <c r="V6" s="781"/>
    </row>
    <row r="7" spans="1:22" s="53" customFormat="1" ht="17.25" customHeight="1">
      <c r="A7" s="786"/>
      <c r="B7" s="156" t="s">
        <v>84</v>
      </c>
      <c r="C7" s="198" t="s">
        <v>290</v>
      </c>
      <c r="D7" s="156" t="s">
        <v>291</v>
      </c>
      <c r="E7" s="156" t="s">
        <v>290</v>
      </c>
      <c r="F7" s="156" t="s">
        <v>292</v>
      </c>
      <c r="G7" s="156" t="s">
        <v>293</v>
      </c>
      <c r="H7" s="156" t="s">
        <v>294</v>
      </c>
      <c r="I7" s="156" t="s">
        <v>295</v>
      </c>
      <c r="J7" s="156" t="s">
        <v>294</v>
      </c>
      <c r="K7" s="31" t="s">
        <v>294</v>
      </c>
      <c r="L7" s="156" t="s">
        <v>296</v>
      </c>
      <c r="M7" s="156" t="s">
        <v>297</v>
      </c>
      <c r="N7" s="156" t="s">
        <v>294</v>
      </c>
      <c r="O7" s="156" t="s">
        <v>447</v>
      </c>
      <c r="P7" s="156" t="s">
        <v>298</v>
      </c>
      <c r="Q7" s="156" t="s">
        <v>280</v>
      </c>
      <c r="R7" s="198" t="s">
        <v>299</v>
      </c>
      <c r="S7" s="156" t="s">
        <v>687</v>
      </c>
      <c r="T7" s="156" t="s">
        <v>300</v>
      </c>
      <c r="U7" s="156" t="s">
        <v>280</v>
      </c>
      <c r="V7" s="782"/>
    </row>
    <row r="8" spans="1:22" s="53" customFormat="1" ht="7.5" customHeight="1">
      <c r="A8" s="102"/>
      <c r="V8" s="108"/>
    </row>
    <row r="9" spans="1:22" s="141" customFormat="1" ht="30" customHeight="1">
      <c r="A9" s="301">
        <v>2013</v>
      </c>
      <c r="B9" s="269">
        <v>102</v>
      </c>
      <c r="C9" s="269">
        <v>11</v>
      </c>
      <c r="D9" s="269">
        <v>10</v>
      </c>
      <c r="E9" s="269">
        <v>3</v>
      </c>
      <c r="F9" s="302">
        <v>0</v>
      </c>
      <c r="G9" s="302">
        <v>2</v>
      </c>
      <c r="H9" s="269">
        <v>6</v>
      </c>
      <c r="I9" s="269">
        <v>1</v>
      </c>
      <c r="J9" s="269">
        <v>1</v>
      </c>
      <c r="K9" s="302">
        <v>0</v>
      </c>
      <c r="L9" s="269">
        <v>11</v>
      </c>
      <c r="M9" s="302">
        <v>0</v>
      </c>
      <c r="N9" s="269">
        <v>1</v>
      </c>
      <c r="O9" s="269">
        <v>19</v>
      </c>
      <c r="P9" s="269">
        <v>3</v>
      </c>
      <c r="Q9" s="269">
        <v>8</v>
      </c>
      <c r="R9" s="302">
        <v>0</v>
      </c>
      <c r="S9" s="269">
        <v>10</v>
      </c>
      <c r="T9" s="269">
        <v>1</v>
      </c>
      <c r="U9" s="269">
        <v>15</v>
      </c>
      <c r="V9" s="255">
        <v>2013</v>
      </c>
    </row>
    <row r="10" spans="1:22" s="303" customFormat="1" ht="30" customHeight="1">
      <c r="A10" s="646">
        <v>2014</v>
      </c>
      <c r="B10" s="269">
        <v>143</v>
      </c>
      <c r="C10" s="269">
        <v>20</v>
      </c>
      <c r="D10" s="269">
        <v>21</v>
      </c>
      <c r="E10" s="269">
        <v>2</v>
      </c>
      <c r="F10" s="302">
        <v>0</v>
      </c>
      <c r="G10" s="302">
        <v>2</v>
      </c>
      <c r="H10" s="302">
        <v>0</v>
      </c>
      <c r="I10" s="302">
        <v>0</v>
      </c>
      <c r="J10" s="269">
        <v>2</v>
      </c>
      <c r="K10" s="269">
        <v>1</v>
      </c>
      <c r="L10" s="269">
        <v>17</v>
      </c>
      <c r="M10" s="269">
        <v>2</v>
      </c>
      <c r="N10" s="269">
        <v>3</v>
      </c>
      <c r="O10" s="269">
        <v>10</v>
      </c>
      <c r="P10" s="269">
        <v>5</v>
      </c>
      <c r="Q10" s="269">
        <v>8</v>
      </c>
      <c r="R10" s="302">
        <v>0</v>
      </c>
      <c r="S10" s="269">
        <v>11</v>
      </c>
      <c r="T10" s="269">
        <v>10</v>
      </c>
      <c r="U10" s="269">
        <v>29</v>
      </c>
      <c r="V10" s="647">
        <v>2014</v>
      </c>
    </row>
    <row r="11" spans="1:22" s="303" customFormat="1" ht="30" customHeight="1">
      <c r="A11" s="672">
        <v>2015</v>
      </c>
      <c r="B11" s="269">
        <v>126</v>
      </c>
      <c r="C11" s="269">
        <v>16</v>
      </c>
      <c r="D11" s="269">
        <v>13</v>
      </c>
      <c r="E11" s="269">
        <v>2</v>
      </c>
      <c r="F11" s="302">
        <v>0</v>
      </c>
      <c r="G11" s="302">
        <v>0</v>
      </c>
      <c r="H11" s="269">
        <v>1</v>
      </c>
      <c r="I11" s="302">
        <v>0</v>
      </c>
      <c r="J11" s="302">
        <v>0</v>
      </c>
      <c r="K11" s="302">
        <v>0</v>
      </c>
      <c r="L11" s="269">
        <v>9</v>
      </c>
      <c r="M11" s="269">
        <v>3</v>
      </c>
      <c r="N11" s="269">
        <v>1</v>
      </c>
      <c r="O11" s="269">
        <v>7</v>
      </c>
      <c r="P11" s="269">
        <v>3</v>
      </c>
      <c r="Q11" s="269">
        <v>10</v>
      </c>
      <c r="R11" s="302">
        <v>0</v>
      </c>
      <c r="S11" s="269">
        <v>11</v>
      </c>
      <c r="T11" s="269">
        <v>10</v>
      </c>
      <c r="U11" s="269">
        <v>40</v>
      </c>
      <c r="V11" s="673">
        <v>2015</v>
      </c>
    </row>
    <row r="12" spans="1:22" s="303" customFormat="1" ht="30" customHeight="1">
      <c r="A12" s="679">
        <v>2016</v>
      </c>
      <c r="B12" s="269">
        <v>129</v>
      </c>
      <c r="C12" s="269">
        <v>18</v>
      </c>
      <c r="D12" s="269">
        <v>22</v>
      </c>
      <c r="E12" s="269">
        <v>2</v>
      </c>
      <c r="F12" s="269">
        <v>2</v>
      </c>
      <c r="G12" s="269">
        <v>1</v>
      </c>
      <c r="H12" s="269">
        <v>3</v>
      </c>
      <c r="I12" s="302">
        <v>0</v>
      </c>
      <c r="J12" s="302">
        <v>0</v>
      </c>
      <c r="K12" s="269">
        <v>1</v>
      </c>
      <c r="L12" s="269">
        <v>9</v>
      </c>
      <c r="M12" s="269">
        <v>1</v>
      </c>
      <c r="N12" s="269">
        <v>2</v>
      </c>
      <c r="O12" s="269">
        <v>8</v>
      </c>
      <c r="P12" s="269">
        <v>3</v>
      </c>
      <c r="Q12" s="269">
        <v>16</v>
      </c>
      <c r="R12" s="302">
        <v>0</v>
      </c>
      <c r="S12" s="269">
        <v>9</v>
      </c>
      <c r="T12" s="269">
        <v>6</v>
      </c>
      <c r="U12" s="269">
        <v>26</v>
      </c>
      <c r="V12" s="680">
        <v>2016</v>
      </c>
    </row>
    <row r="13" spans="1:22" s="303" customFormat="1" ht="30" customHeight="1">
      <c r="A13" s="684">
        <v>2017</v>
      </c>
      <c r="B13" s="269">
        <v>130</v>
      </c>
      <c r="C13" s="269">
        <v>16</v>
      </c>
      <c r="D13" s="269">
        <v>16</v>
      </c>
      <c r="E13" s="269">
        <v>3</v>
      </c>
      <c r="F13" s="302">
        <v>0</v>
      </c>
      <c r="G13" s="302">
        <v>0</v>
      </c>
      <c r="H13" s="269">
        <v>3</v>
      </c>
      <c r="I13" s="302">
        <v>0</v>
      </c>
      <c r="J13" s="302">
        <v>1</v>
      </c>
      <c r="K13" s="302">
        <v>0</v>
      </c>
      <c r="L13" s="269">
        <v>12</v>
      </c>
      <c r="M13" s="269">
        <v>1</v>
      </c>
      <c r="N13" s="302">
        <v>0</v>
      </c>
      <c r="O13" s="269">
        <v>7</v>
      </c>
      <c r="P13" s="269">
        <v>2</v>
      </c>
      <c r="Q13" s="269">
        <v>10</v>
      </c>
      <c r="R13" s="302">
        <v>0</v>
      </c>
      <c r="S13" s="269">
        <v>10</v>
      </c>
      <c r="T13" s="269">
        <v>8</v>
      </c>
      <c r="U13" s="269">
        <v>41</v>
      </c>
      <c r="V13" s="685">
        <v>2017</v>
      </c>
    </row>
    <row r="14" spans="1:22" s="141" customFormat="1" ht="30" customHeight="1">
      <c r="A14" s="867">
        <v>2018</v>
      </c>
      <c r="B14" s="868">
        <v>119</v>
      </c>
      <c r="C14" s="868">
        <v>15</v>
      </c>
      <c r="D14" s="868">
        <v>23</v>
      </c>
      <c r="E14" s="868">
        <v>4</v>
      </c>
      <c r="F14" s="869">
        <v>0</v>
      </c>
      <c r="G14" s="869">
        <v>0</v>
      </c>
      <c r="H14" s="868">
        <v>1</v>
      </c>
      <c r="I14" s="869">
        <v>1</v>
      </c>
      <c r="J14" s="869">
        <v>2</v>
      </c>
      <c r="K14" s="869">
        <v>1</v>
      </c>
      <c r="L14" s="868">
        <v>13</v>
      </c>
      <c r="M14" s="868">
        <v>0</v>
      </c>
      <c r="N14" s="869">
        <v>4</v>
      </c>
      <c r="O14" s="868">
        <v>8</v>
      </c>
      <c r="P14" s="868">
        <v>3</v>
      </c>
      <c r="Q14" s="868">
        <v>14</v>
      </c>
      <c r="R14" s="869">
        <v>0</v>
      </c>
      <c r="S14" s="868">
        <v>4</v>
      </c>
      <c r="T14" s="868">
        <v>7</v>
      </c>
      <c r="U14" s="868">
        <v>19</v>
      </c>
      <c r="V14" s="870">
        <v>2018</v>
      </c>
    </row>
    <row r="15" spans="1:22" s="141" customFormat="1" ht="9" customHeight="1">
      <c r="A15" s="41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5"/>
    </row>
    <row r="16" spans="1:22" s="53" customFormat="1" ht="15" customHeight="1">
      <c r="A16" s="178" t="s">
        <v>887</v>
      </c>
      <c r="V16" s="411" t="s">
        <v>888</v>
      </c>
    </row>
    <row r="17" spans="1:1" s="53" customFormat="1" ht="15" customHeight="1">
      <c r="A17" s="53" t="s">
        <v>301</v>
      </c>
    </row>
    <row r="18" spans="1:1" s="53" customFormat="1" ht="15" customHeight="1"/>
    <row r="19" spans="1:1" s="53" customFormat="1" ht="15" customHeight="1"/>
  </sheetData>
  <mergeCells count="3">
    <mergeCell ref="A3:A7"/>
    <mergeCell ref="V3:V7"/>
    <mergeCell ref="C3:E3"/>
  </mergeCells>
  <phoneticPr fontId="11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6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5" width="11.5" style="141" customWidth="1"/>
    <col min="6" max="6" width="10.75" style="141" customWidth="1"/>
    <col min="7" max="7" width="11.875" style="141" customWidth="1"/>
    <col min="8" max="8" width="17.375" style="141" customWidth="1"/>
    <col min="9" max="9" width="17" style="141" customWidth="1"/>
    <col min="10" max="11" width="17.125" style="141" customWidth="1"/>
    <col min="12" max="12" width="11.625" style="39" customWidth="1"/>
    <col min="13" max="16384" width="9" style="39"/>
  </cols>
  <sheetData>
    <row r="1" spans="1:12" s="118" customFormat="1" ht="24.75" customHeight="1">
      <c r="A1" s="116" t="s">
        <v>971</v>
      </c>
      <c r="B1" s="116"/>
      <c r="C1" s="116"/>
      <c r="D1" s="116"/>
      <c r="E1" s="116"/>
      <c r="F1" s="116"/>
      <c r="G1" s="116"/>
      <c r="H1" s="116" t="s">
        <v>243</v>
      </c>
      <c r="I1" s="116"/>
      <c r="J1" s="116"/>
      <c r="K1" s="116"/>
      <c r="L1" s="117"/>
    </row>
    <row r="2" spans="1:12" s="122" customFormat="1" ht="26.25" customHeight="1" thickBot="1">
      <c r="A2" s="122" t="s">
        <v>325</v>
      </c>
      <c r="L2" s="317" t="s">
        <v>326</v>
      </c>
    </row>
    <row r="3" spans="1:12" ht="18" customHeight="1" thickTop="1">
      <c r="A3" s="749" t="s">
        <v>0</v>
      </c>
      <c r="B3" s="124" t="s">
        <v>3</v>
      </c>
      <c r="C3" s="316"/>
      <c r="D3" s="124" t="s">
        <v>327</v>
      </c>
      <c r="E3" s="316"/>
      <c r="F3" s="124" t="s">
        <v>328</v>
      </c>
      <c r="G3" s="315"/>
      <c r="H3" s="314" t="s">
        <v>329</v>
      </c>
      <c r="I3" s="313"/>
      <c r="J3" s="312" t="s">
        <v>330</v>
      </c>
      <c r="K3" s="313"/>
      <c r="L3" s="751" t="s">
        <v>64</v>
      </c>
    </row>
    <row r="4" spans="1:12" ht="18" customHeight="1">
      <c r="A4" s="757"/>
      <c r="B4" s="252" t="s">
        <v>17</v>
      </c>
      <c r="C4" s="311"/>
      <c r="D4" s="252" t="s">
        <v>331</v>
      </c>
      <c r="E4" s="311"/>
      <c r="F4" s="252" t="s">
        <v>332</v>
      </c>
      <c r="G4" s="253"/>
      <c r="H4" s="254" t="s">
        <v>333</v>
      </c>
      <c r="I4" s="261"/>
      <c r="J4" s="134" t="s">
        <v>334</v>
      </c>
      <c r="K4" s="261"/>
      <c r="L4" s="758"/>
    </row>
    <row r="5" spans="1:12" ht="24.75" customHeight="1">
      <c r="A5" s="757"/>
      <c r="B5" s="310" t="s">
        <v>335</v>
      </c>
      <c r="C5" s="310" t="s">
        <v>336</v>
      </c>
      <c r="D5" s="73" t="s">
        <v>335</v>
      </c>
      <c r="E5" s="73" t="s">
        <v>336</v>
      </c>
      <c r="F5" s="73" t="s">
        <v>335</v>
      </c>
      <c r="G5" s="73" t="s">
        <v>336</v>
      </c>
      <c r="H5" s="277" t="s">
        <v>335</v>
      </c>
      <c r="I5" s="256" t="s">
        <v>336</v>
      </c>
      <c r="J5" s="256" t="s">
        <v>335</v>
      </c>
      <c r="K5" s="256" t="s">
        <v>336</v>
      </c>
      <c r="L5" s="758"/>
    </row>
    <row r="6" spans="1:12" ht="27.75" customHeight="1">
      <c r="A6" s="750"/>
      <c r="B6" s="281" t="s">
        <v>125</v>
      </c>
      <c r="C6" s="309" t="s">
        <v>337</v>
      </c>
      <c r="D6" s="281" t="s">
        <v>125</v>
      </c>
      <c r="E6" s="309" t="s">
        <v>337</v>
      </c>
      <c r="F6" s="281" t="s">
        <v>125</v>
      </c>
      <c r="G6" s="309" t="s">
        <v>337</v>
      </c>
      <c r="H6" s="280" t="s">
        <v>125</v>
      </c>
      <c r="I6" s="309" t="s">
        <v>337</v>
      </c>
      <c r="J6" s="281" t="s">
        <v>125</v>
      </c>
      <c r="K6" s="309" t="s">
        <v>337</v>
      </c>
      <c r="L6" s="752"/>
    </row>
    <row r="7" spans="1:12" ht="30" customHeight="1">
      <c r="A7" s="264" t="s">
        <v>631</v>
      </c>
      <c r="B7" s="265">
        <v>0</v>
      </c>
      <c r="C7" s="265">
        <v>0</v>
      </c>
      <c r="D7" s="150">
        <v>0</v>
      </c>
      <c r="E7" s="150">
        <v>0</v>
      </c>
      <c r="F7" s="149">
        <v>0</v>
      </c>
      <c r="G7" s="265">
        <v>0</v>
      </c>
      <c r="H7" s="149">
        <v>0</v>
      </c>
      <c r="I7" s="149">
        <v>0</v>
      </c>
      <c r="J7" s="265">
        <v>0</v>
      </c>
      <c r="K7" s="308">
        <v>0</v>
      </c>
      <c r="L7" s="194">
        <v>2013</v>
      </c>
    </row>
    <row r="8" spans="1:12" s="196" customFormat="1" ht="30" customHeight="1">
      <c r="A8" s="264" t="s">
        <v>688</v>
      </c>
      <c r="B8" s="652">
        <v>0.2</v>
      </c>
      <c r="C8" s="653">
        <v>6215</v>
      </c>
      <c r="D8" s="652">
        <v>0.2</v>
      </c>
      <c r="E8" s="653">
        <v>6215</v>
      </c>
      <c r="F8" s="149">
        <v>0</v>
      </c>
      <c r="G8" s="265">
        <v>0</v>
      </c>
      <c r="H8" s="149">
        <v>0</v>
      </c>
      <c r="I8" s="149">
        <v>0</v>
      </c>
      <c r="J8" s="265">
        <v>0</v>
      </c>
      <c r="K8" s="308">
        <v>0</v>
      </c>
      <c r="L8" s="194">
        <v>2014</v>
      </c>
    </row>
    <row r="9" spans="1:12" s="516" customFormat="1" ht="30" customHeight="1">
      <c r="A9" s="264" t="s">
        <v>918</v>
      </c>
      <c r="B9" s="652">
        <v>0.05</v>
      </c>
      <c r="C9" s="653">
        <v>31350</v>
      </c>
      <c r="D9" s="150">
        <v>0</v>
      </c>
      <c r="E9" s="150">
        <v>0</v>
      </c>
      <c r="F9" s="652">
        <v>0.05</v>
      </c>
      <c r="G9" s="653">
        <v>31350</v>
      </c>
      <c r="H9" s="652">
        <v>0</v>
      </c>
      <c r="I9" s="652">
        <v>0</v>
      </c>
      <c r="J9" s="652">
        <v>0</v>
      </c>
      <c r="K9" s="652">
        <v>0</v>
      </c>
      <c r="L9" s="194">
        <v>2015</v>
      </c>
    </row>
    <row r="10" spans="1:12" s="516" customFormat="1" ht="30" customHeight="1">
      <c r="A10" s="264" t="s">
        <v>932</v>
      </c>
      <c r="B10" s="652">
        <v>0.19</v>
      </c>
      <c r="C10" s="653">
        <v>8670</v>
      </c>
      <c r="D10" s="150">
        <v>0</v>
      </c>
      <c r="E10" s="150">
        <v>0</v>
      </c>
      <c r="F10" s="652">
        <v>0.19</v>
      </c>
      <c r="G10" s="653">
        <v>8670</v>
      </c>
      <c r="H10" s="652">
        <v>0</v>
      </c>
      <c r="I10" s="652">
        <v>0</v>
      </c>
      <c r="J10" s="652">
        <v>0</v>
      </c>
      <c r="K10" s="652">
        <v>0</v>
      </c>
      <c r="L10" s="194">
        <v>2016</v>
      </c>
    </row>
    <row r="11" spans="1:12" s="516" customFormat="1" ht="30" customHeight="1">
      <c r="A11" s="264" t="s">
        <v>933</v>
      </c>
      <c r="B11" s="652">
        <v>1.02</v>
      </c>
      <c r="C11" s="653">
        <v>46542</v>
      </c>
      <c r="D11" s="150">
        <v>0</v>
      </c>
      <c r="E11" s="150">
        <v>0</v>
      </c>
      <c r="F11" s="652">
        <v>1.02</v>
      </c>
      <c r="G11" s="653">
        <v>46542</v>
      </c>
      <c r="H11" s="652">
        <v>0</v>
      </c>
      <c r="I11" s="652">
        <v>0</v>
      </c>
      <c r="J11" s="652">
        <v>0</v>
      </c>
      <c r="K11" s="652">
        <v>0</v>
      </c>
      <c r="L11" s="194">
        <v>2017</v>
      </c>
    </row>
    <row r="12" spans="1:12" s="531" customFormat="1" ht="30" customHeight="1">
      <c r="A12" s="861" t="s">
        <v>946</v>
      </c>
      <c r="B12" s="871">
        <v>0</v>
      </c>
      <c r="C12" s="872">
        <v>0</v>
      </c>
      <c r="D12" s="855">
        <v>0</v>
      </c>
      <c r="E12" s="855">
        <v>0</v>
      </c>
      <c r="F12" s="871">
        <v>0</v>
      </c>
      <c r="G12" s="872">
        <v>0</v>
      </c>
      <c r="H12" s="871">
        <v>0</v>
      </c>
      <c r="I12" s="871">
        <v>0</v>
      </c>
      <c r="J12" s="871">
        <v>0</v>
      </c>
      <c r="K12" s="871">
        <v>0</v>
      </c>
      <c r="L12" s="694">
        <v>2018</v>
      </c>
    </row>
    <row r="13" spans="1:12" ht="1.5" customHeight="1">
      <c r="A13" s="41"/>
      <c r="B13" s="42"/>
      <c r="C13" s="42"/>
      <c r="D13" s="42"/>
      <c r="E13" s="42"/>
      <c r="F13" s="42"/>
      <c r="G13" s="42" t="s">
        <v>53</v>
      </c>
      <c r="H13" s="42"/>
      <c r="I13" s="42"/>
      <c r="J13" s="42"/>
      <c r="K13" s="42"/>
      <c r="L13" s="45"/>
    </row>
    <row r="14" spans="1:12" ht="15" customHeight="1">
      <c r="A14" s="178" t="s">
        <v>887</v>
      </c>
      <c r="B14" s="51"/>
      <c r="C14" s="51"/>
      <c r="D14" s="51"/>
      <c r="E14" s="51"/>
      <c r="F14" s="51"/>
      <c r="G14" s="51" t="s">
        <v>53</v>
      </c>
      <c r="H14" s="51"/>
      <c r="I14" s="51"/>
      <c r="J14" s="51"/>
      <c r="K14" s="51"/>
      <c r="L14" s="411" t="s">
        <v>888</v>
      </c>
    </row>
    <row r="15" spans="1:12" ht="15" customHeight="1">
      <c r="A15" s="141" t="s">
        <v>23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</row>
    <row r="16" spans="1:12"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2:11"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2:11">
      <c r="B18" s="51"/>
      <c r="C18" s="51"/>
      <c r="D18" s="51"/>
      <c r="E18" s="51"/>
      <c r="F18" s="51"/>
      <c r="G18" s="51"/>
      <c r="H18" s="51"/>
      <c r="I18" s="51"/>
      <c r="J18" s="51"/>
      <c r="K18" s="51"/>
    </row>
    <row r="19" spans="2:11">
      <c r="B19" s="51"/>
      <c r="C19" s="51"/>
      <c r="D19" s="51"/>
      <c r="E19" s="51"/>
      <c r="F19" s="51"/>
      <c r="G19" s="51"/>
      <c r="H19" s="51"/>
      <c r="I19" s="51"/>
      <c r="J19" s="51"/>
      <c r="K19" s="51"/>
    </row>
    <row r="20" spans="2:11"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2:11"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2:11">
      <c r="B22" s="51"/>
      <c r="C22" s="51"/>
      <c r="D22" s="51"/>
      <c r="E22" s="51"/>
      <c r="F22" s="51"/>
      <c r="G22" s="51"/>
      <c r="H22" s="51"/>
      <c r="I22" s="51"/>
      <c r="J22" s="51"/>
      <c r="K22" s="51"/>
    </row>
    <row r="23" spans="2:11"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2:11">
      <c r="B24" s="51"/>
      <c r="C24" s="51"/>
      <c r="D24" s="51"/>
      <c r="E24" s="51"/>
      <c r="F24" s="51"/>
      <c r="G24" s="51"/>
      <c r="H24" s="51"/>
      <c r="I24" s="51"/>
      <c r="J24" s="51"/>
      <c r="K24" s="51"/>
    </row>
    <row r="25" spans="2:11"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pans="2:11">
      <c r="B26" s="51"/>
      <c r="C26" s="51"/>
      <c r="D26" s="51"/>
      <c r="E26" s="51"/>
      <c r="F26" s="51"/>
      <c r="G26" s="51"/>
      <c r="H26" s="51"/>
      <c r="I26" s="51"/>
      <c r="J26" s="51"/>
      <c r="K26" s="51"/>
    </row>
    <row r="27" spans="2:11"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2:11"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2:11">
      <c r="B29" s="51"/>
      <c r="C29" s="51"/>
      <c r="D29" s="51"/>
      <c r="E29" s="51"/>
      <c r="F29" s="51"/>
      <c r="G29" s="51"/>
      <c r="H29" s="51"/>
      <c r="I29" s="51"/>
      <c r="J29" s="51"/>
      <c r="K29" s="51"/>
    </row>
    <row r="30" spans="2:11"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1" spans="2:11">
      <c r="B31" s="51"/>
      <c r="C31" s="51"/>
      <c r="D31" s="51"/>
      <c r="E31" s="51"/>
      <c r="F31" s="51"/>
      <c r="G31" s="51"/>
      <c r="H31" s="51"/>
      <c r="I31" s="51"/>
      <c r="J31" s="51"/>
      <c r="K31" s="51"/>
    </row>
    <row r="32" spans="2:11">
      <c r="B32" s="51"/>
      <c r="C32" s="51"/>
      <c r="D32" s="51"/>
      <c r="E32" s="51"/>
      <c r="F32" s="51"/>
      <c r="G32" s="51"/>
      <c r="H32" s="51"/>
      <c r="I32" s="51"/>
      <c r="J32" s="51"/>
      <c r="K32" s="51"/>
    </row>
    <row r="33" spans="2:11">
      <c r="B33" s="51"/>
      <c r="C33" s="51"/>
      <c r="D33" s="51"/>
      <c r="E33" s="51"/>
      <c r="F33" s="51"/>
      <c r="G33" s="51"/>
      <c r="H33" s="51"/>
      <c r="I33" s="51"/>
      <c r="J33" s="51"/>
      <c r="K33" s="51"/>
    </row>
    <row r="34" spans="2:11">
      <c r="B34" s="51"/>
      <c r="C34" s="51"/>
      <c r="D34" s="51"/>
      <c r="E34" s="51"/>
      <c r="F34" s="51"/>
      <c r="G34" s="51"/>
      <c r="H34" s="51"/>
      <c r="I34" s="51"/>
      <c r="J34" s="51"/>
      <c r="K34" s="51"/>
    </row>
    <row r="35" spans="2:11"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6" spans="2:11">
      <c r="B36" s="51"/>
      <c r="C36" s="51"/>
      <c r="D36" s="51"/>
      <c r="E36" s="51"/>
      <c r="F36" s="51"/>
      <c r="G36" s="51"/>
      <c r="H36" s="51"/>
      <c r="I36" s="51"/>
      <c r="J36" s="51"/>
      <c r="K36" s="51"/>
    </row>
  </sheetData>
  <mergeCells count="2">
    <mergeCell ref="A3:A6"/>
    <mergeCell ref="L3:L6"/>
  </mergeCells>
  <phoneticPr fontId="11" type="noConversion"/>
  <pageMargins left="0.39370078740157483" right="0.39370078740157483" top="0.78740157480314965" bottom="0.78740157480314965" header="0" footer="0"/>
  <pageSetup paperSize="150" scale="91" orientation="portrait" horizontalDpi="2400" verticalDpi="2400" r:id="rId1"/>
  <headerFooter scaleWithDoc="0" alignWithMargins="0"/>
  <colBreaks count="1" manualBreakCount="1">
    <brk id="7" max="1048575" man="1"/>
  </colBreaks>
  <ignoredErrors>
    <ignoredError sqref="A7:A10 A11:A1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7"/>
  <sheetViews>
    <sheetView view="pageBreakPreview" zoomScaleNormal="100" zoomScaleSheetLayoutView="100" workbookViewId="0">
      <pane ySplit="7" topLeftCell="A11" activePane="bottomLeft" state="frozen"/>
      <selection pane="bottomLeft" activeCell="A3" sqref="A3"/>
    </sheetView>
  </sheetViews>
  <sheetFormatPr defaultRowHeight="16.5"/>
  <cols>
    <col min="1" max="1" width="9" style="328"/>
    <col min="2" max="3" width="6.625" style="328" customWidth="1"/>
    <col min="4" max="9" width="4.625" style="328" customWidth="1"/>
    <col min="10" max="10" width="6.625" style="328" customWidth="1"/>
    <col min="11" max="15" width="4.625" style="328" customWidth="1"/>
    <col min="16" max="30" width="6.625" style="328" customWidth="1"/>
    <col min="31" max="32" width="9" style="328"/>
    <col min="33" max="55" width="6.625" style="328" customWidth="1"/>
    <col min="56" max="16384" width="9" style="328"/>
  </cols>
  <sheetData>
    <row r="1" spans="1:71" ht="19.5">
      <c r="A1" s="318"/>
      <c r="B1" s="319"/>
      <c r="C1" s="320"/>
      <c r="D1" s="320"/>
      <c r="E1" s="320"/>
      <c r="F1" s="320"/>
      <c r="G1" s="320"/>
      <c r="H1" s="320"/>
      <c r="I1" s="318"/>
      <c r="J1" s="320"/>
      <c r="K1" s="320"/>
      <c r="L1" s="321"/>
      <c r="M1" s="320"/>
      <c r="N1" s="321"/>
      <c r="O1" s="320"/>
      <c r="P1" s="320"/>
      <c r="Q1" s="320"/>
      <c r="R1" s="320"/>
      <c r="S1" s="320"/>
      <c r="T1" s="320"/>
      <c r="U1" s="318"/>
      <c r="V1" s="320"/>
      <c r="W1" s="320"/>
      <c r="X1" s="320"/>
      <c r="Y1" s="320"/>
      <c r="Z1" s="320"/>
      <c r="AA1" s="320"/>
      <c r="AB1" s="322"/>
      <c r="AC1" s="320"/>
      <c r="AD1" s="320"/>
      <c r="AE1" s="320"/>
      <c r="AF1" s="318"/>
      <c r="AG1" s="323"/>
      <c r="AH1" s="323"/>
      <c r="AI1" s="323"/>
      <c r="AJ1" s="324"/>
      <c r="AK1" s="323"/>
      <c r="AL1" s="323"/>
      <c r="AM1" s="323"/>
      <c r="AN1" s="323"/>
      <c r="AO1" s="323"/>
      <c r="AP1" s="325"/>
      <c r="AQ1" s="323"/>
      <c r="AR1" s="326"/>
      <c r="AS1" s="323"/>
      <c r="AT1" s="323"/>
      <c r="AU1" s="323"/>
      <c r="AV1" s="324"/>
      <c r="AW1" s="324"/>
      <c r="AX1" s="324"/>
      <c r="AY1" s="324"/>
      <c r="AZ1" s="324"/>
      <c r="BA1" s="324"/>
      <c r="BB1" s="324"/>
      <c r="BC1" s="324"/>
      <c r="BD1" s="320"/>
      <c r="BE1" s="324"/>
      <c r="BF1" s="324"/>
      <c r="BG1" s="324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</row>
    <row r="2" spans="1:71" ht="22.5">
      <c r="A2" s="792" t="s">
        <v>972</v>
      </c>
      <c r="B2" s="792"/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2"/>
      <c r="N2" s="792"/>
      <c r="O2" s="792"/>
      <c r="P2" s="792"/>
      <c r="Q2" s="792"/>
      <c r="R2" s="792"/>
      <c r="S2" s="791" t="s">
        <v>748</v>
      </c>
      <c r="T2" s="791"/>
      <c r="U2" s="791"/>
      <c r="V2" s="791"/>
      <c r="W2" s="791"/>
      <c r="X2" s="791"/>
      <c r="Y2" s="791"/>
      <c r="Z2" s="791"/>
      <c r="AA2" s="791"/>
      <c r="AB2" s="791"/>
      <c r="AC2" s="791"/>
      <c r="AD2" s="791"/>
      <c r="AE2" s="791"/>
      <c r="AF2" s="791" t="s">
        <v>973</v>
      </c>
      <c r="AG2" s="791"/>
      <c r="AH2" s="791"/>
      <c r="AI2" s="791"/>
      <c r="AJ2" s="791"/>
      <c r="AK2" s="791"/>
      <c r="AL2" s="791"/>
      <c r="AM2" s="791"/>
      <c r="AN2" s="791"/>
      <c r="AO2" s="791"/>
      <c r="AP2" s="791"/>
      <c r="AQ2" s="791"/>
      <c r="AR2" s="792" t="s">
        <v>749</v>
      </c>
      <c r="AS2" s="792"/>
      <c r="AT2" s="792"/>
      <c r="AU2" s="792"/>
      <c r="AV2" s="792"/>
      <c r="AW2" s="792"/>
      <c r="AX2" s="792"/>
      <c r="AY2" s="792"/>
      <c r="AZ2" s="792"/>
      <c r="BA2" s="792"/>
      <c r="BB2" s="792"/>
      <c r="BC2" s="792"/>
      <c r="BD2" s="792"/>
      <c r="BE2" s="324"/>
      <c r="BF2" s="324"/>
      <c r="BG2" s="324"/>
      <c r="BH2" s="327"/>
      <c r="BI2" s="327"/>
      <c r="BJ2" s="327"/>
      <c r="BK2" s="327"/>
      <c r="BL2" s="327"/>
      <c r="BM2" s="327"/>
      <c r="BN2" s="327"/>
      <c r="BO2" s="327"/>
      <c r="BP2" s="327"/>
      <c r="BQ2" s="327"/>
      <c r="BR2" s="327"/>
      <c r="BS2" s="327"/>
    </row>
    <row r="3" spans="1:71" ht="17.25" thickBot="1">
      <c r="A3" s="329" t="s">
        <v>74</v>
      </c>
      <c r="B3" s="330"/>
      <c r="C3" s="330"/>
      <c r="D3" s="331"/>
      <c r="E3" s="330"/>
      <c r="F3" s="330"/>
      <c r="G3" s="330"/>
      <c r="H3" s="332"/>
      <c r="I3" s="332"/>
      <c r="J3" s="330"/>
      <c r="K3" s="330"/>
      <c r="L3" s="332"/>
      <c r="M3" s="330"/>
      <c r="N3" s="332"/>
      <c r="O3" s="330"/>
      <c r="P3" s="330"/>
      <c r="Q3" s="330"/>
      <c r="R3" s="331"/>
      <c r="S3" s="330"/>
      <c r="T3" s="333"/>
      <c r="U3" s="329"/>
      <c r="V3" s="330"/>
      <c r="W3" s="330"/>
      <c r="X3" s="330"/>
      <c r="Y3" s="330"/>
      <c r="Z3" s="330"/>
      <c r="AA3" s="330"/>
      <c r="AB3" s="330"/>
      <c r="AC3" s="330"/>
      <c r="AD3" s="330"/>
      <c r="AE3" s="334" t="s">
        <v>689</v>
      </c>
      <c r="AF3" s="329" t="s">
        <v>74</v>
      </c>
      <c r="AG3" s="330"/>
      <c r="AH3" s="330"/>
      <c r="AI3" s="331"/>
      <c r="AJ3" s="333"/>
      <c r="AK3" s="330"/>
      <c r="AL3" s="331"/>
      <c r="AM3" s="331"/>
      <c r="AN3" s="331"/>
      <c r="AO3" s="330"/>
      <c r="AP3" s="330"/>
      <c r="AQ3" s="330"/>
      <c r="AR3" s="332"/>
      <c r="AS3" s="330"/>
      <c r="AT3" s="330"/>
      <c r="AU3" s="330"/>
      <c r="AV3" s="330"/>
      <c r="AW3" s="330"/>
      <c r="AX3" s="330"/>
      <c r="AY3" s="330"/>
      <c r="AZ3" s="330"/>
      <c r="BA3" s="330"/>
      <c r="BB3" s="330"/>
      <c r="BC3" s="330"/>
      <c r="BD3" s="334" t="s">
        <v>689</v>
      </c>
      <c r="BE3" s="324"/>
      <c r="BF3" s="324"/>
      <c r="BG3" s="324"/>
      <c r="BH3" s="324"/>
      <c r="BI3" s="324"/>
      <c r="BJ3" s="324"/>
      <c r="BK3" s="324"/>
      <c r="BL3" s="324"/>
      <c r="BM3" s="324"/>
      <c r="BN3" s="324"/>
      <c r="BO3" s="324"/>
      <c r="BP3" s="324"/>
      <c r="BQ3" s="324"/>
      <c r="BR3" s="324"/>
      <c r="BS3" s="324"/>
    </row>
    <row r="4" spans="1:71" ht="20.25" customHeight="1" thickTop="1">
      <c r="A4" s="802" t="s">
        <v>747</v>
      </c>
      <c r="B4" s="814" t="s">
        <v>690</v>
      </c>
      <c r="C4" s="806" t="s">
        <v>691</v>
      </c>
      <c r="D4" s="807"/>
      <c r="E4" s="807"/>
      <c r="F4" s="807"/>
      <c r="G4" s="807"/>
      <c r="H4" s="807"/>
      <c r="I4" s="807"/>
      <c r="J4" s="807"/>
      <c r="K4" s="807"/>
      <c r="L4" s="807"/>
      <c r="M4" s="807"/>
      <c r="N4" s="807"/>
      <c r="O4" s="807"/>
      <c r="P4" s="807"/>
      <c r="Q4" s="808" t="s">
        <v>691</v>
      </c>
      <c r="R4" s="808"/>
      <c r="S4" s="808"/>
      <c r="T4" s="808"/>
      <c r="U4" s="808"/>
      <c r="V4" s="808"/>
      <c r="W4" s="808"/>
      <c r="X4" s="808"/>
      <c r="Y4" s="808"/>
      <c r="Z4" s="808"/>
      <c r="AA4" s="808"/>
      <c r="AB4" s="808"/>
      <c r="AC4" s="808"/>
      <c r="AD4" s="809"/>
      <c r="AE4" s="788" t="s">
        <v>746</v>
      </c>
      <c r="AF4" s="802" t="s">
        <v>747</v>
      </c>
      <c r="AG4" s="793" t="s">
        <v>691</v>
      </c>
      <c r="AH4" s="797"/>
      <c r="AI4" s="797"/>
      <c r="AJ4" s="797"/>
      <c r="AK4" s="797"/>
      <c r="AL4" s="797"/>
      <c r="AM4" s="797"/>
      <c r="AN4" s="797"/>
      <c r="AO4" s="797"/>
      <c r="AP4" s="797"/>
      <c r="AQ4" s="797"/>
      <c r="AR4" s="797"/>
      <c r="AS4" s="797"/>
      <c r="AT4" s="797"/>
      <c r="AU4" s="798" t="s">
        <v>692</v>
      </c>
      <c r="AV4" s="799"/>
      <c r="AW4" s="799"/>
      <c r="AX4" s="799"/>
      <c r="AY4" s="799"/>
      <c r="AZ4" s="798" t="s">
        <v>693</v>
      </c>
      <c r="BA4" s="799"/>
      <c r="BB4" s="799"/>
      <c r="BC4" s="799"/>
      <c r="BD4" s="788" t="s">
        <v>746</v>
      </c>
      <c r="BE4" s="335"/>
      <c r="BF4" s="335"/>
      <c r="BG4" s="335"/>
      <c r="BH4" s="335"/>
      <c r="BI4" s="335"/>
      <c r="BJ4" s="335"/>
      <c r="BK4" s="335"/>
      <c r="BL4" s="335"/>
      <c r="BM4" s="335"/>
      <c r="BN4" s="335"/>
      <c r="BO4" s="335"/>
      <c r="BP4" s="335"/>
      <c r="BQ4" s="335"/>
      <c r="BR4" s="335"/>
      <c r="BS4" s="335"/>
    </row>
    <row r="5" spans="1:71" ht="33.75" customHeight="1">
      <c r="A5" s="803"/>
      <c r="B5" s="813"/>
      <c r="C5" s="810" t="s">
        <v>694</v>
      </c>
      <c r="D5" s="810"/>
      <c r="E5" s="810"/>
      <c r="F5" s="810"/>
      <c r="G5" s="810"/>
      <c r="H5" s="810"/>
      <c r="I5" s="810"/>
      <c r="J5" s="810" t="s">
        <v>695</v>
      </c>
      <c r="K5" s="810"/>
      <c r="L5" s="810"/>
      <c r="M5" s="810"/>
      <c r="N5" s="810"/>
      <c r="O5" s="810"/>
      <c r="P5" s="336" t="s">
        <v>696</v>
      </c>
      <c r="Q5" s="810" t="s">
        <v>697</v>
      </c>
      <c r="R5" s="810"/>
      <c r="S5" s="810"/>
      <c r="T5" s="810"/>
      <c r="U5" s="810" t="s">
        <v>698</v>
      </c>
      <c r="V5" s="810" t="s">
        <v>699</v>
      </c>
      <c r="W5" s="810" t="s">
        <v>700</v>
      </c>
      <c r="X5" s="810" t="s">
        <v>920</v>
      </c>
      <c r="Y5" s="810" t="s">
        <v>701</v>
      </c>
      <c r="Z5" s="811" t="s">
        <v>702</v>
      </c>
      <c r="AA5" s="813" t="s">
        <v>703</v>
      </c>
      <c r="AB5" s="813"/>
      <c r="AC5" s="813"/>
      <c r="AD5" s="813"/>
      <c r="AE5" s="789"/>
      <c r="AF5" s="803"/>
      <c r="AG5" s="800" t="s">
        <v>704</v>
      </c>
      <c r="AH5" s="800" t="s">
        <v>705</v>
      </c>
      <c r="AI5" s="800"/>
      <c r="AJ5" s="800"/>
      <c r="AK5" s="800" t="s">
        <v>706</v>
      </c>
      <c r="AL5" s="800" t="s">
        <v>921</v>
      </c>
      <c r="AM5" s="800" t="s">
        <v>707</v>
      </c>
      <c r="AN5" s="800" t="s">
        <v>922</v>
      </c>
      <c r="AO5" s="800" t="s">
        <v>708</v>
      </c>
      <c r="AP5" s="800" t="s">
        <v>709</v>
      </c>
      <c r="AQ5" s="800" t="s">
        <v>710</v>
      </c>
      <c r="AR5" s="805" t="s">
        <v>711</v>
      </c>
      <c r="AS5" s="800" t="s">
        <v>712</v>
      </c>
      <c r="AT5" s="800" t="s">
        <v>713</v>
      </c>
      <c r="AU5" s="800" t="s">
        <v>714</v>
      </c>
      <c r="AV5" s="800" t="s">
        <v>715</v>
      </c>
      <c r="AW5" s="800"/>
      <c r="AX5" s="800"/>
      <c r="AY5" s="800" t="s">
        <v>716</v>
      </c>
      <c r="AZ5" s="795" t="s">
        <v>717</v>
      </c>
      <c r="BA5" s="793" t="s">
        <v>718</v>
      </c>
      <c r="BB5" s="795" t="s">
        <v>719</v>
      </c>
      <c r="BC5" s="793" t="s">
        <v>720</v>
      </c>
      <c r="BD5" s="789"/>
      <c r="BE5" s="335"/>
      <c r="BF5" s="335"/>
      <c r="BG5" s="335"/>
      <c r="BH5" s="335"/>
      <c r="BI5" s="335"/>
      <c r="BJ5" s="335"/>
      <c r="BK5" s="335"/>
      <c r="BL5" s="335"/>
      <c r="BM5" s="335"/>
      <c r="BN5" s="335"/>
      <c r="BO5" s="335"/>
      <c r="BP5" s="335"/>
      <c r="BQ5" s="335"/>
      <c r="BR5" s="335"/>
      <c r="BS5" s="335"/>
    </row>
    <row r="6" spans="1:71" ht="45">
      <c r="A6" s="804"/>
      <c r="B6" s="813"/>
      <c r="C6" s="337" t="s">
        <v>721</v>
      </c>
      <c r="D6" s="337" t="s">
        <v>722</v>
      </c>
      <c r="E6" s="337" t="s">
        <v>723</v>
      </c>
      <c r="F6" s="337" t="s">
        <v>724</v>
      </c>
      <c r="G6" s="338" t="s">
        <v>725</v>
      </c>
      <c r="H6" s="338" t="s">
        <v>726</v>
      </c>
      <c r="I6" s="338" t="s">
        <v>727</v>
      </c>
      <c r="J6" s="338" t="s">
        <v>721</v>
      </c>
      <c r="K6" s="337" t="s">
        <v>728</v>
      </c>
      <c r="L6" s="337" t="s">
        <v>729</v>
      </c>
      <c r="M6" s="337" t="s">
        <v>730</v>
      </c>
      <c r="N6" s="337" t="s">
        <v>731</v>
      </c>
      <c r="O6" s="338" t="s">
        <v>732</v>
      </c>
      <c r="P6" s="337" t="s">
        <v>733</v>
      </c>
      <c r="Q6" s="338" t="s">
        <v>734</v>
      </c>
      <c r="R6" s="338" t="s">
        <v>735</v>
      </c>
      <c r="S6" s="339" t="s">
        <v>736</v>
      </c>
      <c r="T6" s="338" t="s">
        <v>737</v>
      </c>
      <c r="U6" s="813"/>
      <c r="V6" s="810"/>
      <c r="W6" s="813"/>
      <c r="X6" s="810"/>
      <c r="Y6" s="810"/>
      <c r="Z6" s="812"/>
      <c r="AA6" s="337" t="s">
        <v>721</v>
      </c>
      <c r="AB6" s="338" t="s">
        <v>738</v>
      </c>
      <c r="AC6" s="338" t="s">
        <v>739</v>
      </c>
      <c r="AD6" s="338" t="s">
        <v>740</v>
      </c>
      <c r="AE6" s="790"/>
      <c r="AF6" s="804"/>
      <c r="AG6" s="800"/>
      <c r="AH6" s="340" t="s">
        <v>721</v>
      </c>
      <c r="AI6" s="340" t="s">
        <v>741</v>
      </c>
      <c r="AJ6" s="340" t="s">
        <v>742</v>
      </c>
      <c r="AK6" s="801"/>
      <c r="AL6" s="800"/>
      <c r="AM6" s="800"/>
      <c r="AN6" s="800"/>
      <c r="AO6" s="800"/>
      <c r="AP6" s="800"/>
      <c r="AQ6" s="800"/>
      <c r="AR6" s="805"/>
      <c r="AS6" s="800"/>
      <c r="AT6" s="800"/>
      <c r="AU6" s="800"/>
      <c r="AV6" s="340" t="s">
        <v>743</v>
      </c>
      <c r="AW6" s="671" t="s">
        <v>923</v>
      </c>
      <c r="AX6" s="340" t="s">
        <v>744</v>
      </c>
      <c r="AY6" s="800"/>
      <c r="AZ6" s="796"/>
      <c r="BA6" s="794"/>
      <c r="BB6" s="796"/>
      <c r="BC6" s="794"/>
      <c r="BD6" s="790"/>
      <c r="BE6" s="335"/>
      <c r="BF6" s="335"/>
      <c r="BG6" s="335"/>
      <c r="BH6" s="335"/>
      <c r="BI6" s="335"/>
      <c r="BJ6" s="335"/>
      <c r="BK6" s="335"/>
      <c r="BL6" s="335"/>
      <c r="BM6" s="335"/>
      <c r="BN6" s="335"/>
      <c r="BO6" s="335"/>
      <c r="BP6" s="335"/>
      <c r="BQ6" s="335"/>
      <c r="BR6" s="335"/>
      <c r="BS6" s="335"/>
    </row>
    <row r="7" spans="1:71">
      <c r="A7" s="341"/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35"/>
      <c r="AB7" s="335"/>
      <c r="AC7" s="335"/>
      <c r="AD7" s="335"/>
      <c r="AE7" s="342"/>
      <c r="AF7" s="341"/>
      <c r="AG7" s="335"/>
      <c r="AH7" s="335"/>
      <c r="AI7" s="335"/>
      <c r="AJ7" s="335"/>
      <c r="AK7" s="335"/>
      <c r="AL7" s="335"/>
      <c r="AM7" s="335"/>
      <c r="AN7" s="335"/>
      <c r="AO7" s="335"/>
      <c r="AP7" s="335"/>
      <c r="AQ7" s="335"/>
      <c r="AR7" s="335"/>
      <c r="AS7" s="335"/>
      <c r="AT7" s="335"/>
      <c r="AU7" s="335"/>
      <c r="AV7" s="335"/>
      <c r="AW7" s="335"/>
      <c r="AX7" s="335"/>
      <c r="AY7" s="335"/>
      <c r="AZ7" s="335"/>
      <c r="BA7" s="335"/>
      <c r="BB7" s="335"/>
      <c r="BC7" s="335"/>
      <c r="BD7" s="342"/>
      <c r="BE7" s="335"/>
      <c r="BF7" s="335"/>
      <c r="BG7" s="335"/>
      <c r="BH7" s="335"/>
      <c r="BI7" s="335"/>
      <c r="BJ7" s="335"/>
      <c r="BK7" s="335"/>
      <c r="BL7" s="335"/>
      <c r="BM7" s="335"/>
      <c r="BN7" s="335"/>
      <c r="BO7" s="335"/>
      <c r="BP7" s="335"/>
      <c r="BQ7" s="335"/>
      <c r="BR7" s="335"/>
      <c r="BS7" s="335"/>
    </row>
    <row r="8" spans="1:71" s="658" customFormat="1" ht="30.75" customHeight="1">
      <c r="A8" s="654">
        <v>2014</v>
      </c>
      <c r="B8" s="655">
        <v>28</v>
      </c>
      <c r="C8" s="655">
        <v>1</v>
      </c>
      <c r="D8" s="655">
        <v>0</v>
      </c>
      <c r="E8" s="655">
        <v>0</v>
      </c>
      <c r="F8" s="655">
        <v>0</v>
      </c>
      <c r="G8" s="655">
        <v>1</v>
      </c>
      <c r="H8" s="655">
        <v>0</v>
      </c>
      <c r="I8" s="655">
        <v>0</v>
      </c>
      <c r="J8" s="655">
        <v>1</v>
      </c>
      <c r="K8" s="655">
        <v>0</v>
      </c>
      <c r="L8" s="655">
        <v>0</v>
      </c>
      <c r="M8" s="655">
        <v>1</v>
      </c>
      <c r="N8" s="655">
        <v>0</v>
      </c>
      <c r="O8" s="655">
        <v>0</v>
      </c>
      <c r="P8" s="655">
        <v>0</v>
      </c>
      <c r="Q8" s="655">
        <v>1</v>
      </c>
      <c r="R8" s="655">
        <v>0</v>
      </c>
      <c r="S8" s="655">
        <v>1</v>
      </c>
      <c r="T8" s="655">
        <v>0</v>
      </c>
      <c r="U8" s="655">
        <v>1</v>
      </c>
      <c r="V8" s="655">
        <v>1</v>
      </c>
      <c r="W8" s="655">
        <v>0</v>
      </c>
      <c r="X8" s="655">
        <v>0</v>
      </c>
      <c r="Y8" s="655">
        <v>0</v>
      </c>
      <c r="Z8" s="655">
        <v>0</v>
      </c>
      <c r="AA8" s="655">
        <v>4</v>
      </c>
      <c r="AB8" s="655">
        <v>0</v>
      </c>
      <c r="AC8" s="655">
        <v>3</v>
      </c>
      <c r="AD8" s="656">
        <v>1</v>
      </c>
      <c r="AE8" s="654">
        <v>2014</v>
      </c>
      <c r="AF8" s="654">
        <v>2014</v>
      </c>
      <c r="AG8" s="655">
        <v>3</v>
      </c>
      <c r="AH8" s="655">
        <v>4</v>
      </c>
      <c r="AI8" s="655">
        <v>3</v>
      </c>
      <c r="AJ8" s="655">
        <v>1</v>
      </c>
      <c r="AK8" s="655">
        <v>2</v>
      </c>
      <c r="AL8" s="655">
        <v>0</v>
      </c>
      <c r="AM8" s="655">
        <v>0</v>
      </c>
      <c r="AN8" s="655">
        <v>1</v>
      </c>
      <c r="AO8" s="655">
        <v>0</v>
      </c>
      <c r="AP8" s="655">
        <v>1</v>
      </c>
      <c r="AQ8" s="655">
        <v>0</v>
      </c>
      <c r="AR8" s="655">
        <v>0</v>
      </c>
      <c r="AS8" s="655">
        <v>0</v>
      </c>
      <c r="AT8" s="655">
        <v>1</v>
      </c>
      <c r="AU8" s="655">
        <v>0</v>
      </c>
      <c r="AV8" s="655">
        <v>2</v>
      </c>
      <c r="AW8" s="655">
        <v>1</v>
      </c>
      <c r="AX8" s="655">
        <v>1</v>
      </c>
      <c r="AY8" s="655">
        <v>0</v>
      </c>
      <c r="AZ8" s="655">
        <v>0</v>
      </c>
      <c r="BA8" s="655">
        <v>3</v>
      </c>
      <c r="BB8" s="655">
        <v>0</v>
      </c>
      <c r="BC8" s="655">
        <v>0</v>
      </c>
      <c r="BD8" s="657" t="s">
        <v>677</v>
      </c>
      <c r="BE8" s="347"/>
      <c r="BF8" s="347"/>
      <c r="BG8" s="347"/>
      <c r="BH8" s="347"/>
      <c r="BI8" s="347"/>
      <c r="BJ8" s="347"/>
      <c r="BK8" s="347"/>
      <c r="BL8" s="347"/>
      <c r="BM8" s="347"/>
      <c r="BN8" s="347"/>
      <c r="BO8" s="347"/>
      <c r="BP8" s="347"/>
      <c r="BQ8" s="347"/>
      <c r="BR8" s="347"/>
      <c r="BS8" s="347"/>
    </row>
    <row r="9" spans="1:71" s="658" customFormat="1" ht="30.75" customHeight="1">
      <c r="A9" s="654">
        <v>2015</v>
      </c>
      <c r="B9" s="655">
        <v>28</v>
      </c>
      <c r="C9" s="655">
        <v>1</v>
      </c>
      <c r="D9" s="655">
        <v>0</v>
      </c>
      <c r="E9" s="655">
        <v>1</v>
      </c>
      <c r="F9" s="655">
        <v>0</v>
      </c>
      <c r="G9" s="655">
        <v>0</v>
      </c>
      <c r="H9" s="655">
        <v>0</v>
      </c>
      <c r="I9" s="655">
        <v>0</v>
      </c>
      <c r="J9" s="655">
        <v>1</v>
      </c>
      <c r="K9" s="655">
        <v>0</v>
      </c>
      <c r="L9" s="655">
        <v>0</v>
      </c>
      <c r="M9" s="655">
        <v>1</v>
      </c>
      <c r="N9" s="655">
        <v>0</v>
      </c>
      <c r="O9" s="655">
        <v>0</v>
      </c>
      <c r="P9" s="655">
        <v>0</v>
      </c>
      <c r="Q9" s="655">
        <v>1</v>
      </c>
      <c r="R9" s="655">
        <v>0</v>
      </c>
      <c r="S9" s="655">
        <v>1</v>
      </c>
      <c r="T9" s="655">
        <v>0</v>
      </c>
      <c r="U9" s="655">
        <v>1</v>
      </c>
      <c r="V9" s="655">
        <v>1</v>
      </c>
      <c r="W9" s="655">
        <v>0</v>
      </c>
      <c r="X9" s="655">
        <v>0</v>
      </c>
      <c r="Y9" s="655">
        <v>0</v>
      </c>
      <c r="Z9" s="655">
        <v>0</v>
      </c>
      <c r="AA9" s="655">
        <v>4</v>
      </c>
      <c r="AB9" s="655">
        <v>0</v>
      </c>
      <c r="AC9" s="655">
        <v>3</v>
      </c>
      <c r="AD9" s="656">
        <v>1</v>
      </c>
      <c r="AE9" s="654">
        <v>2015</v>
      </c>
      <c r="AF9" s="654">
        <v>2015</v>
      </c>
      <c r="AG9" s="655">
        <v>3</v>
      </c>
      <c r="AH9" s="655">
        <v>4</v>
      </c>
      <c r="AI9" s="655">
        <v>3</v>
      </c>
      <c r="AJ9" s="655">
        <v>1</v>
      </c>
      <c r="AK9" s="655">
        <v>2</v>
      </c>
      <c r="AL9" s="655">
        <v>0</v>
      </c>
      <c r="AM9" s="655">
        <v>0</v>
      </c>
      <c r="AN9" s="655">
        <v>1</v>
      </c>
      <c r="AO9" s="655">
        <v>0</v>
      </c>
      <c r="AP9" s="655">
        <v>1</v>
      </c>
      <c r="AQ9" s="655">
        <v>0</v>
      </c>
      <c r="AR9" s="655">
        <v>0</v>
      </c>
      <c r="AS9" s="655">
        <v>0</v>
      </c>
      <c r="AT9" s="655">
        <v>1</v>
      </c>
      <c r="AU9" s="655">
        <v>0</v>
      </c>
      <c r="AV9" s="655">
        <v>2</v>
      </c>
      <c r="AW9" s="655">
        <v>1</v>
      </c>
      <c r="AX9" s="655">
        <v>1</v>
      </c>
      <c r="AY9" s="655">
        <v>0</v>
      </c>
      <c r="AZ9" s="655">
        <v>0</v>
      </c>
      <c r="BA9" s="655">
        <v>3</v>
      </c>
      <c r="BB9" s="655">
        <v>0</v>
      </c>
      <c r="BC9" s="655">
        <v>0</v>
      </c>
      <c r="BD9" s="657" t="s">
        <v>902</v>
      </c>
      <c r="BE9" s="347"/>
      <c r="BF9" s="347"/>
      <c r="BG9" s="347"/>
      <c r="BH9" s="347"/>
      <c r="BI9" s="347"/>
      <c r="BJ9" s="347"/>
      <c r="BK9" s="347"/>
      <c r="BL9" s="347"/>
      <c r="BM9" s="347"/>
      <c r="BN9" s="347"/>
      <c r="BO9" s="347"/>
      <c r="BP9" s="347"/>
      <c r="BQ9" s="347"/>
      <c r="BR9" s="347"/>
      <c r="BS9" s="347"/>
    </row>
    <row r="10" spans="1:71" s="658" customFormat="1" ht="30.75" customHeight="1">
      <c r="A10" s="654">
        <v>2016</v>
      </c>
      <c r="B10" s="655">
        <v>29</v>
      </c>
      <c r="C10" s="655">
        <v>1</v>
      </c>
      <c r="D10" s="655">
        <v>0</v>
      </c>
      <c r="E10" s="655">
        <v>1</v>
      </c>
      <c r="F10" s="655">
        <v>0</v>
      </c>
      <c r="G10" s="655">
        <v>0</v>
      </c>
      <c r="H10" s="655">
        <v>0</v>
      </c>
      <c r="I10" s="655">
        <v>0</v>
      </c>
      <c r="J10" s="655">
        <v>1</v>
      </c>
      <c r="K10" s="655">
        <v>0</v>
      </c>
      <c r="L10" s="655">
        <v>0</v>
      </c>
      <c r="M10" s="655">
        <v>1</v>
      </c>
      <c r="N10" s="655">
        <v>0</v>
      </c>
      <c r="O10" s="655">
        <v>0</v>
      </c>
      <c r="P10" s="655">
        <v>0</v>
      </c>
      <c r="Q10" s="655">
        <v>1</v>
      </c>
      <c r="R10" s="655">
        <v>0</v>
      </c>
      <c r="S10" s="655">
        <v>1</v>
      </c>
      <c r="T10" s="655">
        <v>0</v>
      </c>
      <c r="U10" s="655">
        <v>1</v>
      </c>
      <c r="V10" s="655">
        <v>1</v>
      </c>
      <c r="W10" s="655">
        <v>0</v>
      </c>
      <c r="X10" s="655">
        <v>0</v>
      </c>
      <c r="Y10" s="655">
        <v>0</v>
      </c>
      <c r="Z10" s="655">
        <v>0</v>
      </c>
      <c r="AA10" s="655">
        <v>4</v>
      </c>
      <c r="AB10" s="655">
        <v>0</v>
      </c>
      <c r="AC10" s="655">
        <v>3</v>
      </c>
      <c r="AD10" s="656">
        <v>1</v>
      </c>
      <c r="AE10" s="654">
        <v>2016</v>
      </c>
      <c r="AF10" s="654">
        <v>2016</v>
      </c>
      <c r="AG10" s="655">
        <v>3</v>
      </c>
      <c r="AH10" s="655">
        <v>4</v>
      </c>
      <c r="AI10" s="655">
        <v>4</v>
      </c>
      <c r="AJ10" s="655">
        <v>0</v>
      </c>
      <c r="AK10" s="655">
        <v>2</v>
      </c>
      <c r="AL10" s="655">
        <v>0</v>
      </c>
      <c r="AM10" s="655">
        <v>0</v>
      </c>
      <c r="AN10" s="655">
        <v>1</v>
      </c>
      <c r="AO10" s="655">
        <v>0</v>
      </c>
      <c r="AP10" s="655">
        <v>1</v>
      </c>
      <c r="AQ10" s="655">
        <v>0</v>
      </c>
      <c r="AR10" s="655">
        <v>0</v>
      </c>
      <c r="AS10" s="655">
        <v>0</v>
      </c>
      <c r="AT10" s="655">
        <v>1</v>
      </c>
      <c r="AU10" s="655">
        <v>0</v>
      </c>
      <c r="AV10" s="655">
        <v>2</v>
      </c>
      <c r="AW10" s="655">
        <v>1</v>
      </c>
      <c r="AX10" s="655">
        <v>1</v>
      </c>
      <c r="AY10" s="655">
        <v>0</v>
      </c>
      <c r="AZ10" s="655">
        <v>0</v>
      </c>
      <c r="BA10" s="655">
        <v>4</v>
      </c>
      <c r="BB10" s="655">
        <v>0</v>
      </c>
      <c r="BC10" s="655">
        <v>0</v>
      </c>
      <c r="BD10" s="657" t="s">
        <v>919</v>
      </c>
      <c r="BE10" s="347"/>
      <c r="BF10" s="347"/>
      <c r="BG10" s="347"/>
      <c r="BH10" s="347"/>
      <c r="BI10" s="347"/>
      <c r="BJ10" s="347"/>
      <c r="BK10" s="347"/>
      <c r="BL10" s="347"/>
      <c r="BM10" s="347"/>
      <c r="BN10" s="347"/>
      <c r="BO10" s="347"/>
      <c r="BP10" s="347"/>
      <c r="BQ10" s="347"/>
      <c r="BR10" s="347"/>
      <c r="BS10" s="347"/>
    </row>
    <row r="11" spans="1:71" s="658" customFormat="1" ht="30.75" customHeight="1">
      <c r="A11" s="654">
        <v>2017</v>
      </c>
      <c r="B11" s="655">
        <v>29</v>
      </c>
      <c r="C11" s="655">
        <v>1</v>
      </c>
      <c r="D11" s="655">
        <v>0</v>
      </c>
      <c r="E11" s="655">
        <v>1</v>
      </c>
      <c r="F11" s="655">
        <v>0</v>
      </c>
      <c r="G11" s="655">
        <v>0</v>
      </c>
      <c r="H11" s="655">
        <v>0</v>
      </c>
      <c r="I11" s="655">
        <v>0</v>
      </c>
      <c r="J11" s="655">
        <v>1</v>
      </c>
      <c r="K11" s="655">
        <v>0</v>
      </c>
      <c r="L11" s="655">
        <v>0</v>
      </c>
      <c r="M11" s="655">
        <v>1</v>
      </c>
      <c r="N11" s="655">
        <v>0</v>
      </c>
      <c r="O11" s="655">
        <v>0</v>
      </c>
      <c r="P11" s="655">
        <v>0</v>
      </c>
      <c r="Q11" s="655">
        <v>1</v>
      </c>
      <c r="R11" s="655">
        <v>0</v>
      </c>
      <c r="S11" s="655">
        <v>1</v>
      </c>
      <c r="T11" s="655">
        <v>0</v>
      </c>
      <c r="U11" s="655">
        <v>1</v>
      </c>
      <c r="V11" s="655">
        <v>1</v>
      </c>
      <c r="W11" s="655">
        <v>0</v>
      </c>
      <c r="X11" s="655">
        <v>0</v>
      </c>
      <c r="Y11" s="655">
        <v>0</v>
      </c>
      <c r="Z11" s="655">
        <v>0</v>
      </c>
      <c r="AA11" s="655">
        <v>4</v>
      </c>
      <c r="AB11" s="655">
        <v>0</v>
      </c>
      <c r="AC11" s="655">
        <v>3</v>
      </c>
      <c r="AD11" s="656">
        <v>1</v>
      </c>
      <c r="AE11" s="654">
        <v>2017</v>
      </c>
      <c r="AF11" s="654">
        <v>2017</v>
      </c>
      <c r="AG11" s="655">
        <v>3</v>
      </c>
      <c r="AH11" s="655">
        <v>4</v>
      </c>
      <c r="AI11" s="655">
        <v>4</v>
      </c>
      <c r="AJ11" s="655">
        <v>0</v>
      </c>
      <c r="AK11" s="655">
        <v>2</v>
      </c>
      <c r="AL11" s="655">
        <v>0</v>
      </c>
      <c r="AM11" s="655">
        <v>1</v>
      </c>
      <c r="AN11" s="655">
        <v>1</v>
      </c>
      <c r="AO11" s="655">
        <v>0</v>
      </c>
      <c r="AP11" s="655">
        <v>1</v>
      </c>
      <c r="AQ11" s="655">
        <v>0</v>
      </c>
      <c r="AR11" s="655">
        <v>0</v>
      </c>
      <c r="AS11" s="655">
        <v>0</v>
      </c>
      <c r="AT11" s="655">
        <v>1</v>
      </c>
      <c r="AU11" s="655">
        <v>0</v>
      </c>
      <c r="AV11" s="655">
        <v>2</v>
      </c>
      <c r="AW11" s="655">
        <v>1</v>
      </c>
      <c r="AX11" s="655">
        <v>1</v>
      </c>
      <c r="AY11" s="655">
        <v>0</v>
      </c>
      <c r="AZ11" s="655">
        <v>0</v>
      </c>
      <c r="BA11" s="655">
        <v>3</v>
      </c>
      <c r="BB11" s="655">
        <v>0</v>
      </c>
      <c r="BC11" s="655">
        <v>0</v>
      </c>
      <c r="BD11" s="657" t="s">
        <v>947</v>
      </c>
      <c r="BE11" s="347"/>
      <c r="BF11" s="347"/>
      <c r="BG11" s="347"/>
      <c r="BH11" s="347"/>
      <c r="BI11" s="347"/>
      <c r="BJ11" s="347"/>
      <c r="BK11" s="347"/>
      <c r="BL11" s="347"/>
      <c r="BM11" s="347"/>
      <c r="BN11" s="347"/>
      <c r="BO11" s="347"/>
      <c r="BP11" s="347"/>
      <c r="BQ11" s="347"/>
      <c r="BR11" s="347"/>
      <c r="BS11" s="347"/>
    </row>
    <row r="12" spans="1:71" s="878" customFormat="1" ht="30.75" customHeight="1">
      <c r="A12" s="873">
        <v>2018</v>
      </c>
      <c r="B12" s="874">
        <v>30</v>
      </c>
      <c r="C12" s="874">
        <v>1</v>
      </c>
      <c r="D12" s="874">
        <v>0</v>
      </c>
      <c r="E12" s="874">
        <v>1</v>
      </c>
      <c r="F12" s="874">
        <v>0</v>
      </c>
      <c r="G12" s="874">
        <v>0</v>
      </c>
      <c r="H12" s="874">
        <v>0</v>
      </c>
      <c r="I12" s="874">
        <v>0</v>
      </c>
      <c r="J12" s="874">
        <v>1</v>
      </c>
      <c r="K12" s="874">
        <v>0</v>
      </c>
      <c r="L12" s="874">
        <v>0</v>
      </c>
      <c r="M12" s="874">
        <v>1</v>
      </c>
      <c r="N12" s="874">
        <v>0</v>
      </c>
      <c r="O12" s="874">
        <v>0</v>
      </c>
      <c r="P12" s="874">
        <v>0</v>
      </c>
      <c r="Q12" s="874">
        <v>1</v>
      </c>
      <c r="R12" s="874">
        <v>0</v>
      </c>
      <c r="S12" s="874">
        <v>1</v>
      </c>
      <c r="T12" s="874">
        <v>0</v>
      </c>
      <c r="U12" s="874">
        <v>0</v>
      </c>
      <c r="V12" s="874">
        <v>1</v>
      </c>
      <c r="W12" s="874">
        <v>0</v>
      </c>
      <c r="X12" s="874">
        <v>0</v>
      </c>
      <c r="Y12" s="874">
        <v>1</v>
      </c>
      <c r="Z12" s="874">
        <v>0</v>
      </c>
      <c r="AA12" s="874">
        <v>4</v>
      </c>
      <c r="AB12" s="874">
        <v>0</v>
      </c>
      <c r="AC12" s="874">
        <v>3</v>
      </c>
      <c r="AD12" s="875">
        <v>1</v>
      </c>
      <c r="AE12" s="873">
        <v>2018</v>
      </c>
      <c r="AF12" s="873">
        <v>2018</v>
      </c>
      <c r="AG12" s="874">
        <v>3</v>
      </c>
      <c r="AH12" s="874">
        <v>4</v>
      </c>
      <c r="AI12" s="874">
        <v>4</v>
      </c>
      <c r="AJ12" s="874">
        <v>0</v>
      </c>
      <c r="AK12" s="874">
        <v>2</v>
      </c>
      <c r="AL12" s="874">
        <v>0</v>
      </c>
      <c r="AM12" s="874">
        <v>1</v>
      </c>
      <c r="AN12" s="874">
        <v>1</v>
      </c>
      <c r="AO12" s="874">
        <v>0</v>
      </c>
      <c r="AP12" s="874">
        <v>1</v>
      </c>
      <c r="AQ12" s="874">
        <v>0</v>
      </c>
      <c r="AR12" s="874">
        <v>0</v>
      </c>
      <c r="AS12" s="874">
        <v>0</v>
      </c>
      <c r="AT12" s="874">
        <v>1</v>
      </c>
      <c r="AU12" s="874">
        <v>0</v>
      </c>
      <c r="AV12" s="874">
        <v>3</v>
      </c>
      <c r="AW12" s="874">
        <v>1</v>
      </c>
      <c r="AX12" s="874">
        <v>1</v>
      </c>
      <c r="AY12" s="874">
        <v>0</v>
      </c>
      <c r="AZ12" s="874">
        <v>0</v>
      </c>
      <c r="BA12" s="874">
        <v>3</v>
      </c>
      <c r="BB12" s="874">
        <v>0</v>
      </c>
      <c r="BC12" s="874">
        <v>0</v>
      </c>
      <c r="BD12" s="876" t="s">
        <v>948</v>
      </c>
      <c r="BE12" s="877"/>
      <c r="BF12" s="877"/>
      <c r="BG12" s="877"/>
      <c r="BH12" s="877"/>
      <c r="BI12" s="877"/>
      <c r="BJ12" s="877"/>
      <c r="BK12" s="877"/>
      <c r="BL12" s="877"/>
      <c r="BM12" s="877"/>
      <c r="BN12" s="877"/>
      <c r="BO12" s="877"/>
      <c r="BP12" s="877"/>
      <c r="BQ12" s="877"/>
      <c r="BR12" s="877"/>
      <c r="BS12" s="877"/>
    </row>
    <row r="13" spans="1:71">
      <c r="A13" s="343"/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5"/>
      <c r="AF13" s="343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5"/>
      <c r="BE13" s="346"/>
      <c r="BF13" s="346"/>
      <c r="BG13" s="346"/>
      <c r="BH13" s="346"/>
      <c r="BI13" s="346"/>
      <c r="BJ13" s="346"/>
      <c r="BK13" s="346"/>
      <c r="BL13" s="346"/>
      <c r="BM13" s="346"/>
      <c r="BN13" s="346"/>
      <c r="BO13" s="346"/>
      <c r="BP13" s="346"/>
      <c r="BQ13" s="346"/>
      <c r="BR13" s="346"/>
      <c r="BS13" s="346"/>
    </row>
    <row r="14" spans="1:71" ht="15.95" customHeight="1">
      <c r="A14" s="178" t="s">
        <v>887</v>
      </c>
      <c r="B14" s="348"/>
      <c r="C14" s="348"/>
      <c r="D14" s="348"/>
      <c r="E14" s="348"/>
      <c r="F14" s="348"/>
      <c r="G14" s="348"/>
      <c r="H14" s="348"/>
      <c r="I14" s="349"/>
      <c r="J14" s="350"/>
      <c r="K14" s="351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51"/>
      <c r="Y14" s="351"/>
      <c r="Z14" s="352"/>
      <c r="AA14" s="348"/>
      <c r="AB14" s="348"/>
      <c r="AC14" s="348"/>
      <c r="AD14" s="348"/>
      <c r="AE14" s="411" t="s">
        <v>888</v>
      </c>
      <c r="AF14" s="178" t="s">
        <v>887</v>
      </c>
      <c r="AG14" s="349"/>
      <c r="AH14" s="348"/>
      <c r="AI14" s="348"/>
      <c r="AJ14" s="348"/>
      <c r="AK14" s="348"/>
      <c r="AL14" s="348"/>
      <c r="AM14" s="351"/>
      <c r="AN14" s="348"/>
      <c r="AO14" s="348"/>
      <c r="AP14" s="348"/>
      <c r="AQ14" s="348"/>
      <c r="AR14" s="348"/>
      <c r="AS14" s="348"/>
      <c r="AT14" s="348"/>
      <c r="AU14" s="348"/>
      <c r="AV14" s="351"/>
      <c r="AW14" s="351"/>
      <c r="AX14" s="352"/>
      <c r="AY14" s="348"/>
      <c r="AZ14" s="348"/>
      <c r="BA14" s="348"/>
      <c r="BB14" s="348"/>
      <c r="BC14" s="348"/>
      <c r="BD14" s="411" t="s">
        <v>888</v>
      </c>
      <c r="BE14" s="348"/>
      <c r="BF14" s="348"/>
      <c r="BG14" s="348"/>
      <c r="BH14" s="348"/>
      <c r="BI14" s="350"/>
      <c r="BJ14" s="349"/>
      <c r="BK14" s="348"/>
      <c r="BL14" s="348"/>
      <c r="BM14" s="348"/>
      <c r="BN14" s="348"/>
      <c r="BO14" s="348"/>
      <c r="BP14" s="348"/>
      <c r="BQ14" s="348"/>
      <c r="BR14" s="348"/>
      <c r="BS14" s="353"/>
    </row>
    <row r="15" spans="1:71" ht="15.95" customHeight="1">
      <c r="A15" s="347" t="s">
        <v>23</v>
      </c>
      <c r="B15" s="348"/>
      <c r="C15" s="348"/>
      <c r="D15" s="348"/>
      <c r="E15" s="348"/>
      <c r="F15" s="348"/>
      <c r="G15" s="348"/>
      <c r="H15" s="348"/>
      <c r="I15" s="349"/>
      <c r="J15" s="350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353"/>
      <c r="Y15" s="351"/>
      <c r="Z15" s="350"/>
      <c r="AA15" s="348"/>
      <c r="AB15" s="348"/>
      <c r="AC15" s="348"/>
      <c r="AD15" s="348"/>
      <c r="AE15" s="348"/>
      <c r="AF15" s="347" t="s">
        <v>23</v>
      </c>
      <c r="AG15" s="349"/>
      <c r="AH15" s="348"/>
      <c r="AI15" s="348"/>
      <c r="AJ15" s="348"/>
      <c r="AK15" s="348"/>
      <c r="AL15" s="348"/>
      <c r="AM15" s="348"/>
      <c r="AN15" s="348"/>
      <c r="AO15" s="348"/>
      <c r="AP15" s="348"/>
      <c r="AQ15" s="348"/>
      <c r="AR15" s="348"/>
      <c r="AS15" s="348"/>
      <c r="AT15" s="348"/>
      <c r="AU15" s="348"/>
      <c r="AV15" s="353"/>
      <c r="AW15" s="351"/>
      <c r="AX15" s="354"/>
      <c r="AY15" s="348"/>
      <c r="AZ15" s="348"/>
      <c r="BA15" s="348"/>
      <c r="BB15" s="348"/>
      <c r="BC15" s="348"/>
      <c r="BD15" s="348"/>
      <c r="BE15" s="348"/>
      <c r="BF15" s="348"/>
      <c r="BG15" s="348"/>
      <c r="BH15" s="348"/>
      <c r="BI15" s="350"/>
      <c r="BJ15" s="349"/>
      <c r="BK15" s="348"/>
      <c r="BL15" s="348"/>
      <c r="BM15" s="348"/>
      <c r="BN15" s="348"/>
      <c r="BO15" s="348"/>
      <c r="BP15" s="348"/>
      <c r="BQ15" s="348"/>
      <c r="BR15" s="348"/>
      <c r="BS15" s="353"/>
    </row>
    <row r="16" spans="1:71" ht="15.95" customHeight="1">
      <c r="A16" s="355" t="s">
        <v>745</v>
      </c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56"/>
      <c r="AD16" s="356"/>
      <c r="AE16" s="356"/>
      <c r="AF16" s="355" t="s">
        <v>745</v>
      </c>
      <c r="AG16" s="346"/>
      <c r="AH16" s="346"/>
      <c r="AI16" s="346"/>
      <c r="AJ16" s="346"/>
      <c r="AK16" s="346"/>
      <c r="AL16" s="346"/>
      <c r="AM16" s="346"/>
      <c r="AN16" s="346"/>
      <c r="AO16" s="346"/>
      <c r="AP16" s="346"/>
      <c r="AQ16" s="346"/>
      <c r="AR16" s="346"/>
      <c r="AS16" s="346"/>
      <c r="AT16" s="346"/>
      <c r="AU16" s="346"/>
      <c r="AV16" s="346"/>
      <c r="AW16" s="346"/>
      <c r="AX16" s="346"/>
      <c r="AY16" s="346"/>
      <c r="AZ16" s="346"/>
      <c r="BA16" s="346"/>
      <c r="BB16" s="346"/>
      <c r="BC16" s="346"/>
      <c r="BD16" s="356"/>
      <c r="BE16" s="346"/>
      <c r="BF16" s="346"/>
      <c r="BG16" s="346"/>
      <c r="BH16" s="356"/>
      <c r="BI16" s="356"/>
      <c r="BJ16" s="356"/>
      <c r="BK16" s="356"/>
      <c r="BL16" s="356"/>
      <c r="BM16" s="356"/>
      <c r="BN16" s="356"/>
      <c r="BO16" s="356"/>
      <c r="BP16" s="356"/>
      <c r="BQ16" s="356"/>
      <c r="BR16" s="356"/>
      <c r="BS16" s="356"/>
    </row>
    <row r="17" spans="1:71">
      <c r="A17" s="355" t="s">
        <v>924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6"/>
      <c r="P17" s="356"/>
      <c r="Q17" s="356"/>
      <c r="R17" s="356"/>
      <c r="S17" s="356"/>
      <c r="T17" s="356"/>
      <c r="U17" s="356"/>
      <c r="V17" s="356"/>
      <c r="W17" s="356"/>
      <c r="X17" s="356"/>
      <c r="Y17" s="356"/>
      <c r="Z17" s="356"/>
      <c r="AA17" s="356"/>
      <c r="AB17" s="356"/>
      <c r="AC17" s="356"/>
      <c r="AD17" s="356"/>
      <c r="AE17" s="356"/>
      <c r="AF17" s="355" t="s">
        <v>925</v>
      </c>
      <c r="AG17" s="346"/>
      <c r="AH17" s="346"/>
      <c r="AI17" s="346"/>
      <c r="AJ17" s="346"/>
      <c r="AK17" s="346"/>
      <c r="AL17" s="346"/>
      <c r="AM17" s="346"/>
      <c r="AN17" s="346"/>
      <c r="AO17" s="346"/>
      <c r="AP17" s="346"/>
      <c r="AQ17" s="346"/>
      <c r="AR17" s="346"/>
      <c r="AS17" s="346"/>
      <c r="AT17" s="346"/>
      <c r="AU17" s="346"/>
      <c r="AV17" s="346"/>
      <c r="AW17" s="346"/>
      <c r="AX17" s="346"/>
      <c r="AY17" s="346"/>
      <c r="AZ17" s="346"/>
      <c r="BA17" s="346"/>
      <c r="BB17" s="346"/>
      <c r="BC17" s="346"/>
      <c r="BD17" s="356"/>
      <c r="BE17" s="346"/>
      <c r="BF17" s="346"/>
      <c r="BG17" s="346"/>
      <c r="BH17" s="356"/>
      <c r="BI17" s="356"/>
      <c r="BJ17" s="356"/>
      <c r="BK17" s="356"/>
      <c r="BL17" s="356"/>
      <c r="BM17" s="356"/>
      <c r="BN17" s="356"/>
      <c r="BO17" s="356"/>
      <c r="BP17" s="356"/>
      <c r="BQ17" s="356"/>
      <c r="BR17" s="356"/>
      <c r="BS17" s="356"/>
    </row>
  </sheetData>
  <mergeCells count="43">
    <mergeCell ref="S2:AE2"/>
    <mergeCell ref="A2:R2"/>
    <mergeCell ref="A4:A6"/>
    <mergeCell ref="C4:P4"/>
    <mergeCell ref="Q4:AD4"/>
    <mergeCell ref="Y5:Y6"/>
    <mergeCell ref="Z5:Z6"/>
    <mergeCell ref="AA5:AD5"/>
    <mergeCell ref="B4:B6"/>
    <mergeCell ref="C5:I5"/>
    <mergeCell ref="J5:O5"/>
    <mergeCell ref="Q5:T5"/>
    <mergeCell ref="U5:U6"/>
    <mergeCell ref="V5:V6"/>
    <mergeCell ref="W5:W6"/>
    <mergeCell ref="X5:X6"/>
    <mergeCell ref="AZ5:AZ6"/>
    <mergeCell ref="AS5:AS6"/>
    <mergeCell ref="AT5:AT6"/>
    <mergeCell ref="BD4:BD6"/>
    <mergeCell ref="AF4:AF6"/>
    <mergeCell ref="AQ5:AQ6"/>
    <mergeCell ref="AR5:AR6"/>
    <mergeCell ref="AU5:AU6"/>
    <mergeCell ref="AV5:AX5"/>
    <mergeCell ref="AY5:AY6"/>
    <mergeCell ref="AP5:AP6"/>
    <mergeCell ref="AE4:AE6"/>
    <mergeCell ref="AF2:AQ2"/>
    <mergeCell ref="AR2:BD2"/>
    <mergeCell ref="BA5:BA6"/>
    <mergeCell ref="BB5:BB6"/>
    <mergeCell ref="BC5:BC6"/>
    <mergeCell ref="AG4:AT4"/>
    <mergeCell ref="AU4:AY4"/>
    <mergeCell ref="AZ4:BC4"/>
    <mergeCell ref="AG5:AG6"/>
    <mergeCell ref="AH5:AJ5"/>
    <mergeCell ref="AK5:AK6"/>
    <mergeCell ref="AL5:AL6"/>
    <mergeCell ref="AM5:AM6"/>
    <mergeCell ref="AN5:AN6"/>
    <mergeCell ref="AO5:AO6"/>
  </mergeCells>
  <phoneticPr fontId="11" type="noConversion"/>
  <pageMargins left="0.7" right="0.7" top="0.75" bottom="0.75" header="0.3" footer="0.3"/>
  <pageSetup paperSize="9" scale="64" orientation="portrait" r:id="rId1"/>
  <colBreaks count="3" manualBreakCount="3">
    <brk id="15" max="1048575" man="1"/>
    <brk id="31" max="1048575" man="1"/>
    <brk id="43" max="1048575" man="1"/>
  </colBreaks>
  <ignoredErrors>
    <ignoredError sqref="BD8:BD10 BD11:BD12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23"/>
  <sheetViews>
    <sheetView view="pageBreakPreview" zoomScaleNormal="100" zoomScaleSheetLayoutView="100" workbookViewId="0">
      <pane xSplit="1" ySplit="7" topLeftCell="B8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1.375" style="141" customWidth="1"/>
    <col min="2" max="16" width="10.625" style="141" customWidth="1"/>
    <col min="17" max="17" width="10.75" style="141" customWidth="1"/>
    <col min="18" max="16384" width="9" style="39"/>
  </cols>
  <sheetData>
    <row r="1" spans="1:17" s="118" customFormat="1" ht="24.75" customHeight="1">
      <c r="A1" s="116" t="s">
        <v>974</v>
      </c>
      <c r="B1" s="116"/>
      <c r="C1" s="116"/>
      <c r="D1" s="116"/>
      <c r="E1" s="116"/>
      <c r="F1" s="116"/>
      <c r="G1" s="116"/>
      <c r="H1" s="116" t="s">
        <v>244</v>
      </c>
      <c r="I1" s="116"/>
      <c r="J1" s="116"/>
      <c r="K1" s="116"/>
      <c r="L1" s="116"/>
      <c r="M1" s="116"/>
      <c r="N1" s="116"/>
      <c r="O1" s="116"/>
      <c r="P1" s="116"/>
      <c r="Q1" s="116"/>
    </row>
    <row r="2" spans="1:17" s="122" customFormat="1" ht="26.25" customHeight="1" thickBot="1">
      <c r="A2" s="119" t="s">
        <v>448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1"/>
      <c r="Q2" s="121" t="s">
        <v>449</v>
      </c>
    </row>
    <row r="3" spans="1:17" ht="20.25" customHeight="1" thickTop="1">
      <c r="A3" s="815" t="s">
        <v>450</v>
      </c>
      <c r="B3" s="128" t="s">
        <v>128</v>
      </c>
      <c r="C3" s="357" t="s">
        <v>129</v>
      </c>
      <c r="D3" s="253" t="s">
        <v>451</v>
      </c>
      <c r="E3" s="253"/>
      <c r="F3" s="311"/>
      <c r="G3" s="253"/>
      <c r="H3" s="358" t="s">
        <v>452</v>
      </c>
      <c r="I3" s="358"/>
      <c r="J3" s="358"/>
      <c r="K3" s="359"/>
      <c r="L3" s="134" t="s">
        <v>453</v>
      </c>
      <c r="M3" s="254"/>
      <c r="N3" s="254"/>
      <c r="O3" s="254"/>
      <c r="P3" s="254"/>
      <c r="Q3" s="817" t="s">
        <v>454</v>
      </c>
    </row>
    <row r="4" spans="1:17" ht="20.25" customHeight="1">
      <c r="A4" s="815"/>
      <c r="B4" s="260"/>
      <c r="C4" s="260"/>
      <c r="D4" s="301" t="s">
        <v>94</v>
      </c>
      <c r="E4" s="822" t="s">
        <v>455</v>
      </c>
      <c r="F4" s="823"/>
      <c r="G4" s="824"/>
      <c r="H4" s="277" t="s">
        <v>456</v>
      </c>
      <c r="I4" s="819" t="s">
        <v>457</v>
      </c>
      <c r="J4" s="820"/>
      <c r="K4" s="821"/>
      <c r="L4" s="278" t="s">
        <v>458</v>
      </c>
      <c r="M4" s="278" t="s">
        <v>459</v>
      </c>
      <c r="N4" s="278" t="s">
        <v>460</v>
      </c>
      <c r="O4" s="278" t="s">
        <v>461</v>
      </c>
      <c r="P4" s="130" t="s">
        <v>462</v>
      </c>
      <c r="Q4" s="817"/>
    </row>
    <row r="5" spans="1:17" ht="20.25" customHeight="1">
      <c r="A5" s="815"/>
      <c r="B5" s="276" t="s">
        <v>751</v>
      </c>
      <c r="C5" s="277" t="s">
        <v>752</v>
      </c>
      <c r="D5" s="260"/>
      <c r="E5" s="360" t="s">
        <v>464</v>
      </c>
      <c r="F5" s="361" t="s">
        <v>465</v>
      </c>
      <c r="G5" s="360" t="s">
        <v>462</v>
      </c>
      <c r="H5" s="282"/>
      <c r="I5" s="256" t="s">
        <v>466</v>
      </c>
      <c r="J5" s="256" t="s">
        <v>467</v>
      </c>
      <c r="K5" s="256" t="s">
        <v>462</v>
      </c>
      <c r="L5" s="257"/>
      <c r="M5" s="257"/>
      <c r="N5" s="257"/>
      <c r="O5" s="258"/>
      <c r="P5" s="258"/>
      <c r="Q5" s="817"/>
    </row>
    <row r="6" spans="1:17" ht="20.25" customHeight="1">
      <c r="A6" s="815"/>
      <c r="B6" s="276" t="s">
        <v>750</v>
      </c>
      <c r="C6" s="277" t="s">
        <v>469</v>
      </c>
      <c r="D6" s="301"/>
      <c r="E6" s="301" t="s">
        <v>470</v>
      </c>
      <c r="F6" s="301" t="s">
        <v>471</v>
      </c>
      <c r="G6" s="276"/>
      <c r="H6" s="277"/>
      <c r="I6" s="277"/>
      <c r="J6" s="277" t="s">
        <v>472</v>
      </c>
      <c r="K6" s="256"/>
      <c r="L6" s="256"/>
      <c r="M6" s="256"/>
      <c r="N6" s="256"/>
      <c r="O6" s="256" t="s">
        <v>473</v>
      </c>
      <c r="P6" s="130"/>
      <c r="Q6" s="817"/>
    </row>
    <row r="7" spans="1:17" ht="20.25" customHeight="1">
      <c r="A7" s="816"/>
      <c r="B7" s="279" t="s">
        <v>474</v>
      </c>
      <c r="C7" s="280" t="s">
        <v>475</v>
      </c>
      <c r="D7" s="362" t="s">
        <v>476</v>
      </c>
      <c r="E7" s="362" t="s">
        <v>477</v>
      </c>
      <c r="F7" s="362" t="s">
        <v>471</v>
      </c>
      <c r="G7" s="279" t="s">
        <v>478</v>
      </c>
      <c r="H7" s="280" t="s">
        <v>479</v>
      </c>
      <c r="I7" s="280" t="s">
        <v>480</v>
      </c>
      <c r="J7" s="280" t="s">
        <v>481</v>
      </c>
      <c r="K7" s="263" t="s">
        <v>482</v>
      </c>
      <c r="L7" s="263" t="s">
        <v>476</v>
      </c>
      <c r="M7" s="263" t="s">
        <v>483</v>
      </c>
      <c r="N7" s="263" t="s">
        <v>484</v>
      </c>
      <c r="O7" s="281" t="s">
        <v>484</v>
      </c>
      <c r="P7" s="281" t="s">
        <v>485</v>
      </c>
      <c r="Q7" s="818"/>
    </row>
    <row r="8" spans="1:17" ht="10.5" customHeight="1">
      <c r="A8" s="301"/>
      <c r="B8" s="372"/>
      <c r="C8" s="130"/>
      <c r="D8" s="372"/>
      <c r="E8" s="372"/>
      <c r="F8" s="372"/>
      <c r="G8" s="372"/>
      <c r="H8" s="130"/>
      <c r="I8" s="130"/>
      <c r="J8" s="130"/>
      <c r="K8" s="130"/>
      <c r="L8" s="130"/>
      <c r="M8" s="130"/>
      <c r="N8" s="130"/>
      <c r="O8" s="130"/>
      <c r="P8" s="130"/>
      <c r="Q8" s="255"/>
    </row>
    <row r="9" spans="1:17" s="47" customFormat="1" ht="30" customHeight="1">
      <c r="A9" s="264" t="s">
        <v>631</v>
      </c>
      <c r="B9" s="363">
        <v>6781</v>
      </c>
      <c r="C9" s="363">
        <v>5019</v>
      </c>
      <c r="D9" s="363">
        <v>5161</v>
      </c>
      <c r="E9" s="363">
        <v>701</v>
      </c>
      <c r="F9" s="364">
        <v>453</v>
      </c>
      <c r="G9" s="363">
        <v>2093</v>
      </c>
      <c r="H9" s="363">
        <v>556</v>
      </c>
      <c r="I9" s="363">
        <v>695</v>
      </c>
      <c r="J9" s="363">
        <v>51</v>
      </c>
      <c r="K9" s="363">
        <v>612</v>
      </c>
      <c r="L9" s="365">
        <v>5161</v>
      </c>
      <c r="M9" s="366">
        <v>607</v>
      </c>
      <c r="N9" s="366">
        <v>2717</v>
      </c>
      <c r="O9" s="366">
        <v>1755</v>
      </c>
      <c r="P9" s="366">
        <v>82</v>
      </c>
      <c r="Q9" s="367" t="s">
        <v>631</v>
      </c>
    </row>
    <row r="10" spans="1:17" s="368" customFormat="1" ht="30" customHeight="1">
      <c r="A10" s="264" t="s">
        <v>678</v>
      </c>
      <c r="B10" s="363">
        <v>7083</v>
      </c>
      <c r="C10" s="363">
        <v>5272</v>
      </c>
      <c r="D10" s="363">
        <v>5379</v>
      </c>
      <c r="E10" s="363">
        <v>924</v>
      </c>
      <c r="F10" s="364">
        <v>554</v>
      </c>
      <c r="G10" s="363">
        <v>2092</v>
      </c>
      <c r="H10" s="363">
        <v>526</v>
      </c>
      <c r="I10" s="363">
        <v>776</v>
      </c>
      <c r="J10" s="363">
        <v>69</v>
      </c>
      <c r="K10" s="363">
        <v>438</v>
      </c>
      <c r="L10" s="365">
        <v>5379</v>
      </c>
      <c r="M10" s="366">
        <v>157</v>
      </c>
      <c r="N10" s="366">
        <v>3296</v>
      </c>
      <c r="O10" s="366">
        <v>1902</v>
      </c>
      <c r="P10" s="366">
        <v>24</v>
      </c>
      <c r="Q10" s="367" t="s">
        <v>678</v>
      </c>
    </row>
    <row r="11" spans="1:17" s="368" customFormat="1" ht="30" customHeight="1">
      <c r="A11" s="264" t="s">
        <v>903</v>
      </c>
      <c r="B11" s="363">
        <v>7019</v>
      </c>
      <c r="C11" s="363">
        <v>5124</v>
      </c>
      <c r="D11" s="363">
        <v>5258</v>
      </c>
      <c r="E11" s="363">
        <v>884</v>
      </c>
      <c r="F11" s="363">
        <v>454</v>
      </c>
      <c r="G11" s="363">
        <v>2100</v>
      </c>
      <c r="H11" s="363">
        <v>583</v>
      </c>
      <c r="I11" s="363">
        <v>760</v>
      </c>
      <c r="J11" s="363">
        <v>47</v>
      </c>
      <c r="K11" s="363">
        <v>430</v>
      </c>
      <c r="L11" s="365">
        <v>5258</v>
      </c>
      <c r="M11" s="366">
        <v>130</v>
      </c>
      <c r="N11" s="366">
        <v>3319</v>
      </c>
      <c r="O11" s="366">
        <v>1777</v>
      </c>
      <c r="P11" s="366">
        <v>32</v>
      </c>
      <c r="Q11" s="367" t="s">
        <v>904</v>
      </c>
    </row>
    <row r="12" spans="1:17" s="368" customFormat="1" ht="30" customHeight="1">
      <c r="A12" s="264" t="s">
        <v>931</v>
      </c>
      <c r="B12" s="363">
        <v>7908</v>
      </c>
      <c r="C12" s="363">
        <v>5143</v>
      </c>
      <c r="D12" s="363">
        <v>5722</v>
      </c>
      <c r="E12" s="363">
        <v>1139</v>
      </c>
      <c r="F12" s="363">
        <v>571</v>
      </c>
      <c r="G12" s="363">
        <v>1936</v>
      </c>
      <c r="H12" s="363">
        <v>555</v>
      </c>
      <c r="I12" s="363">
        <v>733</v>
      </c>
      <c r="J12" s="363">
        <v>66</v>
      </c>
      <c r="K12" s="363">
        <v>722</v>
      </c>
      <c r="L12" s="365">
        <v>5243</v>
      </c>
      <c r="M12" s="366">
        <v>89</v>
      </c>
      <c r="N12" s="366">
        <v>3026</v>
      </c>
      <c r="O12" s="366">
        <v>2100</v>
      </c>
      <c r="P12" s="366">
        <v>28</v>
      </c>
      <c r="Q12" s="367" t="s">
        <v>926</v>
      </c>
    </row>
    <row r="13" spans="1:17" s="368" customFormat="1" ht="30" customHeight="1">
      <c r="A13" s="264" t="s">
        <v>930</v>
      </c>
      <c r="B13" s="363">
        <v>7801</v>
      </c>
      <c r="C13" s="363">
        <v>5051</v>
      </c>
      <c r="D13" s="363">
        <v>8144</v>
      </c>
      <c r="E13" s="363">
        <v>1384</v>
      </c>
      <c r="F13" s="363">
        <v>778</v>
      </c>
      <c r="G13" s="363">
        <v>4261</v>
      </c>
      <c r="H13" s="363">
        <v>517</v>
      </c>
      <c r="I13" s="363">
        <v>674</v>
      </c>
      <c r="J13" s="363">
        <v>48</v>
      </c>
      <c r="K13" s="363">
        <v>482</v>
      </c>
      <c r="L13" s="365">
        <v>5148</v>
      </c>
      <c r="M13" s="366">
        <v>76</v>
      </c>
      <c r="N13" s="366">
        <v>2943</v>
      </c>
      <c r="O13" s="366">
        <v>2114</v>
      </c>
      <c r="P13" s="366">
        <v>15</v>
      </c>
      <c r="Q13" s="367" t="s">
        <v>930</v>
      </c>
    </row>
    <row r="14" spans="1:17" s="47" customFormat="1" ht="30" customHeight="1">
      <c r="A14" s="861" t="s">
        <v>943</v>
      </c>
      <c r="B14" s="879">
        <v>7882</v>
      </c>
      <c r="C14" s="879">
        <v>5202</v>
      </c>
      <c r="D14" s="879">
        <v>5118</v>
      </c>
      <c r="E14" s="879">
        <v>550</v>
      </c>
      <c r="F14" s="879">
        <v>1159</v>
      </c>
      <c r="G14" s="879">
        <v>2209</v>
      </c>
      <c r="H14" s="879">
        <v>496</v>
      </c>
      <c r="I14" s="879">
        <v>576</v>
      </c>
      <c r="J14" s="879">
        <v>48</v>
      </c>
      <c r="K14" s="879">
        <v>80</v>
      </c>
      <c r="L14" s="880">
        <v>5118</v>
      </c>
      <c r="M14" s="881">
        <v>77</v>
      </c>
      <c r="N14" s="881">
        <v>1086</v>
      </c>
      <c r="O14" s="881">
        <v>3935</v>
      </c>
      <c r="P14" s="881">
        <v>20</v>
      </c>
      <c r="Q14" s="882" t="s">
        <v>949</v>
      </c>
    </row>
    <row r="15" spans="1:17" ht="12" customHeight="1">
      <c r="A15" s="369"/>
      <c r="B15" s="370"/>
      <c r="C15" s="175"/>
      <c r="D15" s="175"/>
      <c r="E15" s="174"/>
      <c r="F15" s="174"/>
      <c r="G15" s="174"/>
      <c r="H15" s="174"/>
      <c r="I15" s="175"/>
      <c r="J15" s="175"/>
      <c r="K15" s="175"/>
      <c r="L15" s="175"/>
      <c r="M15" s="175"/>
      <c r="N15" s="175"/>
      <c r="O15" s="175"/>
      <c r="P15" s="175"/>
      <c r="Q15" s="371"/>
    </row>
    <row r="16" spans="1:17" ht="15" customHeight="1">
      <c r="A16" s="178" t="s">
        <v>887</v>
      </c>
      <c r="B16" s="51"/>
      <c r="C16" s="51"/>
      <c r="D16" s="51"/>
      <c r="E16" s="269"/>
      <c r="F16" s="269"/>
      <c r="G16" s="269"/>
      <c r="H16" s="269"/>
      <c r="I16" s="51"/>
      <c r="J16" s="51"/>
      <c r="K16" s="51"/>
      <c r="L16" s="51"/>
      <c r="M16" s="51"/>
      <c r="N16" s="51"/>
      <c r="O16" s="51"/>
      <c r="P16" s="51"/>
      <c r="Q16" s="411" t="s">
        <v>888</v>
      </c>
    </row>
    <row r="17" spans="1:17" ht="15" customHeight="1">
      <c r="A17" s="141" t="s">
        <v>486</v>
      </c>
      <c r="B17" s="51"/>
      <c r="C17" s="51"/>
      <c r="D17" s="51"/>
      <c r="E17" s="269"/>
      <c r="F17" s="269"/>
      <c r="G17" s="269"/>
      <c r="H17" s="269"/>
      <c r="I17" s="51"/>
      <c r="J17" s="51"/>
      <c r="K17" s="51"/>
      <c r="L17" s="51"/>
      <c r="M17" s="51"/>
      <c r="N17" s="51"/>
      <c r="O17" s="51"/>
      <c r="P17" s="51"/>
      <c r="Q17" s="51"/>
    </row>
    <row r="18" spans="1:17">
      <c r="E18" s="269"/>
      <c r="F18" s="269"/>
      <c r="G18" s="269"/>
      <c r="H18" s="269"/>
    </row>
    <row r="19" spans="1:17">
      <c r="E19" s="269"/>
      <c r="F19" s="269"/>
      <c r="G19" s="269"/>
      <c r="H19" s="269"/>
    </row>
    <row r="20" spans="1:17">
      <c r="E20" s="269"/>
      <c r="F20" s="269"/>
      <c r="G20" s="269"/>
      <c r="H20" s="269"/>
    </row>
    <row r="21" spans="1:17">
      <c r="E21" s="269"/>
      <c r="F21" s="269"/>
      <c r="G21" s="269"/>
      <c r="H21" s="269"/>
    </row>
    <row r="22" spans="1:17">
      <c r="E22" s="269"/>
      <c r="F22" s="269"/>
      <c r="G22" s="269"/>
      <c r="H22" s="269"/>
    </row>
    <row r="23" spans="1:17">
      <c r="E23" s="269"/>
      <c r="F23" s="269"/>
      <c r="G23" s="269"/>
      <c r="H23" s="269"/>
    </row>
  </sheetData>
  <mergeCells count="4">
    <mergeCell ref="A3:A7"/>
    <mergeCell ref="Q3:Q7"/>
    <mergeCell ref="I4:K4"/>
    <mergeCell ref="E4: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048575" man="1"/>
  </colBreaks>
  <ignoredErrors>
    <ignoredError sqref="Q9:Q12 A9:A12 A13:Q13 A1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23"/>
  <sheetViews>
    <sheetView view="pageBreakPreview" zoomScale="90" zoomScaleNormal="100" zoomScaleSheetLayoutView="90" workbookViewId="0">
      <pane ySplit="8" topLeftCell="A12" activePane="bottomLeft" state="frozen"/>
      <selection pane="bottomLeft" activeCell="A2" sqref="A2"/>
    </sheetView>
  </sheetViews>
  <sheetFormatPr defaultRowHeight="13.5"/>
  <cols>
    <col min="1" max="1" width="10.625" style="141" customWidth="1"/>
    <col min="2" max="8" width="11.625" style="141" customWidth="1"/>
    <col min="9" max="17" width="8.625" style="141" customWidth="1"/>
    <col min="18" max="18" width="10.625" style="141" customWidth="1"/>
    <col min="19" max="16384" width="9" style="39"/>
  </cols>
  <sheetData>
    <row r="1" spans="1:18" s="122" customFormat="1" ht="24.75" customHeight="1">
      <c r="A1" s="116" t="s">
        <v>975</v>
      </c>
      <c r="B1" s="116"/>
      <c r="C1" s="116"/>
      <c r="D1" s="116"/>
      <c r="E1" s="116"/>
      <c r="F1" s="116"/>
      <c r="G1" s="116"/>
      <c r="H1" s="116"/>
      <c r="I1" s="116" t="s">
        <v>245</v>
      </c>
      <c r="J1" s="116"/>
      <c r="K1" s="116"/>
      <c r="L1" s="116"/>
      <c r="M1" s="116"/>
      <c r="N1" s="116"/>
      <c r="O1" s="116"/>
      <c r="P1" s="116"/>
      <c r="Q1" s="116"/>
      <c r="R1" s="117"/>
    </row>
    <row r="2" spans="1:18" s="122" customFormat="1" ht="24.75" customHeight="1" thickBot="1">
      <c r="A2" s="119" t="s">
        <v>448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21"/>
      <c r="R2" s="121" t="s">
        <v>449</v>
      </c>
    </row>
    <row r="3" spans="1:18" ht="15.75" customHeight="1" thickTop="1">
      <c r="A3" s="815" t="s">
        <v>66</v>
      </c>
      <c r="B3" s="360" t="s">
        <v>757</v>
      </c>
      <c r="C3" s="387" t="s">
        <v>487</v>
      </c>
      <c r="D3" s="386"/>
      <c r="E3" s="386"/>
      <c r="F3" s="385"/>
      <c r="G3" s="301" t="s">
        <v>488</v>
      </c>
      <c r="H3" s="275" t="s">
        <v>753</v>
      </c>
      <c r="I3" s="384" t="s">
        <v>489</v>
      </c>
      <c r="J3" s="384"/>
      <c r="K3" s="384"/>
      <c r="L3" s="384"/>
      <c r="M3" s="384"/>
      <c r="N3" s="384"/>
      <c r="O3" s="384"/>
      <c r="P3" s="384"/>
      <c r="Q3" s="384"/>
      <c r="R3" s="817" t="s">
        <v>64</v>
      </c>
    </row>
    <row r="4" spans="1:18" ht="15.75" customHeight="1">
      <c r="A4" s="815"/>
      <c r="B4" s="276"/>
      <c r="C4" s="252" t="s">
        <v>490</v>
      </c>
      <c r="D4" s="253"/>
      <c r="E4" s="253"/>
      <c r="F4" s="311"/>
      <c r="G4" s="301" t="s">
        <v>338</v>
      </c>
      <c r="H4" s="276" t="s">
        <v>491</v>
      </c>
      <c r="I4" s="254" t="s">
        <v>492</v>
      </c>
      <c r="J4" s="254"/>
      <c r="K4" s="254"/>
      <c r="L4" s="254"/>
      <c r="M4" s="254"/>
      <c r="N4" s="254"/>
      <c r="O4" s="254"/>
      <c r="P4" s="254"/>
      <c r="Q4" s="261"/>
      <c r="R4" s="817"/>
    </row>
    <row r="5" spans="1:18" ht="15.75" customHeight="1">
      <c r="A5" s="815"/>
      <c r="B5" s="276"/>
      <c r="C5" s="301" t="s">
        <v>493</v>
      </c>
      <c r="D5" s="383" t="s">
        <v>494</v>
      </c>
      <c r="E5" s="360" t="s">
        <v>495</v>
      </c>
      <c r="F5" s="361" t="s">
        <v>462</v>
      </c>
      <c r="G5" s="301" t="s">
        <v>496</v>
      </c>
      <c r="H5" s="276" t="s">
        <v>497</v>
      </c>
      <c r="I5" s="277" t="s">
        <v>94</v>
      </c>
      <c r="J5" s="278" t="s">
        <v>130</v>
      </c>
      <c r="K5" s="278" t="s">
        <v>498</v>
      </c>
      <c r="L5" s="278" t="s">
        <v>499</v>
      </c>
      <c r="M5" s="278" t="s">
        <v>500</v>
      </c>
      <c r="N5" s="278" t="s">
        <v>501</v>
      </c>
      <c r="O5" s="278" t="s">
        <v>502</v>
      </c>
      <c r="P5" s="278" t="s">
        <v>503</v>
      </c>
      <c r="Q5" s="130" t="s">
        <v>131</v>
      </c>
      <c r="R5" s="817"/>
    </row>
    <row r="6" spans="1:18" ht="15.75" customHeight="1">
      <c r="A6" s="815"/>
      <c r="B6" s="276" t="s">
        <v>463</v>
      </c>
      <c r="C6" s="301"/>
      <c r="D6" s="255"/>
      <c r="E6" s="276" t="s">
        <v>504</v>
      </c>
      <c r="F6" s="301"/>
      <c r="G6" s="301" t="s">
        <v>505</v>
      </c>
      <c r="H6" s="276"/>
      <c r="I6" s="277"/>
      <c r="J6" s="256"/>
      <c r="K6" s="256" t="s">
        <v>506</v>
      </c>
      <c r="L6" s="256" t="s">
        <v>506</v>
      </c>
      <c r="M6" s="256" t="s">
        <v>506</v>
      </c>
      <c r="N6" s="256"/>
      <c r="O6" s="256"/>
      <c r="P6" s="256"/>
      <c r="Q6" s="130"/>
      <c r="R6" s="817"/>
    </row>
    <row r="7" spans="1:18" ht="15.75" customHeight="1">
      <c r="A7" s="816"/>
      <c r="B7" s="279" t="s">
        <v>468</v>
      </c>
      <c r="C7" s="362" t="s">
        <v>44</v>
      </c>
      <c r="D7" s="274" t="s">
        <v>302</v>
      </c>
      <c r="E7" s="279" t="s">
        <v>507</v>
      </c>
      <c r="F7" s="362" t="s">
        <v>173</v>
      </c>
      <c r="G7" s="362" t="s">
        <v>508</v>
      </c>
      <c r="H7" s="279" t="s">
        <v>756</v>
      </c>
      <c r="I7" s="280" t="s">
        <v>44</v>
      </c>
      <c r="J7" s="263" t="s">
        <v>509</v>
      </c>
      <c r="K7" s="263" t="s">
        <v>181</v>
      </c>
      <c r="L7" s="263" t="s">
        <v>510</v>
      </c>
      <c r="M7" s="263" t="s">
        <v>182</v>
      </c>
      <c r="N7" s="263" t="s">
        <v>511</v>
      </c>
      <c r="O7" s="263" t="s">
        <v>512</v>
      </c>
      <c r="P7" s="263" t="s">
        <v>755</v>
      </c>
      <c r="Q7" s="262" t="s">
        <v>173</v>
      </c>
      <c r="R7" s="818"/>
    </row>
    <row r="8" spans="1:18" ht="11.25" customHeight="1">
      <c r="A8" s="301"/>
      <c r="B8" s="372"/>
      <c r="C8" s="372"/>
      <c r="D8" s="372"/>
      <c r="E8" s="372"/>
      <c r="F8" s="372"/>
      <c r="G8" s="372"/>
      <c r="H8" s="372"/>
      <c r="I8" s="130"/>
      <c r="J8" s="130"/>
      <c r="K8" s="130"/>
      <c r="L8" s="130"/>
      <c r="M8" s="130"/>
      <c r="N8" s="130"/>
      <c r="O8" s="130"/>
      <c r="P8" s="130"/>
      <c r="Q8" s="130"/>
      <c r="R8" s="255"/>
    </row>
    <row r="9" spans="1:18" ht="30" customHeight="1">
      <c r="A9" s="151">
        <v>2013</v>
      </c>
      <c r="B9" s="382">
        <v>1392</v>
      </c>
      <c r="C9" s="382">
        <v>1146</v>
      </c>
      <c r="D9" s="363">
        <v>230</v>
      </c>
      <c r="E9" s="382">
        <v>698</v>
      </c>
      <c r="F9" s="363">
        <v>218</v>
      </c>
      <c r="G9" s="363">
        <v>381</v>
      </c>
      <c r="H9" s="363">
        <v>246</v>
      </c>
      <c r="I9" s="364">
        <v>381</v>
      </c>
      <c r="J9" s="363">
        <v>35</v>
      </c>
      <c r="K9" s="363">
        <v>75</v>
      </c>
      <c r="L9" s="363">
        <v>0</v>
      </c>
      <c r="M9" s="363">
        <v>0</v>
      </c>
      <c r="N9" s="382">
        <v>104</v>
      </c>
      <c r="O9" s="363">
        <v>23</v>
      </c>
      <c r="P9" s="382">
        <v>8</v>
      </c>
      <c r="Q9" s="363">
        <v>136</v>
      </c>
      <c r="R9" s="367" t="s">
        <v>631</v>
      </c>
    </row>
    <row r="10" spans="1:18" s="196" customFormat="1" ht="30" customHeight="1">
      <c r="A10" s="151">
        <v>2014</v>
      </c>
      <c r="B10" s="382">
        <v>1734</v>
      </c>
      <c r="C10" s="382">
        <v>1562</v>
      </c>
      <c r="D10" s="363">
        <v>338</v>
      </c>
      <c r="E10" s="382">
        <v>933</v>
      </c>
      <c r="F10" s="363">
        <v>291</v>
      </c>
      <c r="G10" s="363">
        <v>461</v>
      </c>
      <c r="H10" s="363">
        <v>172</v>
      </c>
      <c r="I10" s="364">
        <v>461</v>
      </c>
      <c r="J10" s="363">
        <v>6</v>
      </c>
      <c r="K10" s="363">
        <v>98</v>
      </c>
      <c r="L10" s="363">
        <v>1</v>
      </c>
      <c r="M10" s="363">
        <v>2</v>
      </c>
      <c r="N10" s="382">
        <v>76</v>
      </c>
      <c r="O10" s="363">
        <v>45</v>
      </c>
      <c r="P10" s="382">
        <v>21</v>
      </c>
      <c r="Q10" s="363">
        <v>212</v>
      </c>
      <c r="R10" s="367" t="s">
        <v>754</v>
      </c>
    </row>
    <row r="11" spans="1:18" s="516" customFormat="1" ht="30" customHeight="1">
      <c r="A11" s="151">
        <v>2015</v>
      </c>
      <c r="B11" s="382">
        <v>1591</v>
      </c>
      <c r="C11" s="382">
        <v>1379</v>
      </c>
      <c r="D11" s="363">
        <v>194</v>
      </c>
      <c r="E11" s="363">
        <v>766</v>
      </c>
      <c r="F11" s="363">
        <v>419</v>
      </c>
      <c r="G11" s="363">
        <v>208</v>
      </c>
      <c r="H11" s="363">
        <v>212</v>
      </c>
      <c r="I11" s="364">
        <v>208</v>
      </c>
      <c r="J11" s="363">
        <v>10</v>
      </c>
      <c r="K11" s="363">
        <v>34</v>
      </c>
      <c r="L11" s="363" t="s">
        <v>905</v>
      </c>
      <c r="M11" s="363">
        <v>3</v>
      </c>
      <c r="N11" s="363">
        <v>51</v>
      </c>
      <c r="O11" s="363">
        <v>29</v>
      </c>
      <c r="P11" s="363">
        <v>8</v>
      </c>
      <c r="Q11" s="363">
        <v>73</v>
      </c>
      <c r="R11" s="367" t="s">
        <v>902</v>
      </c>
    </row>
    <row r="12" spans="1:18" s="516" customFormat="1" ht="30" customHeight="1">
      <c r="A12" s="151">
        <v>2016</v>
      </c>
      <c r="B12" s="382">
        <v>2123</v>
      </c>
      <c r="C12" s="382">
        <v>1748</v>
      </c>
      <c r="D12" s="363">
        <v>227</v>
      </c>
      <c r="E12" s="363">
        <v>1089</v>
      </c>
      <c r="F12" s="363">
        <v>432</v>
      </c>
      <c r="G12" s="363">
        <v>293</v>
      </c>
      <c r="H12" s="363">
        <v>375</v>
      </c>
      <c r="I12" s="364">
        <v>293</v>
      </c>
      <c r="J12" s="363">
        <v>6</v>
      </c>
      <c r="K12" s="363">
        <v>49</v>
      </c>
      <c r="L12" s="363">
        <v>2</v>
      </c>
      <c r="M12" s="363">
        <v>7</v>
      </c>
      <c r="N12" s="363">
        <v>101</v>
      </c>
      <c r="O12" s="363">
        <v>35</v>
      </c>
      <c r="P12" s="363">
        <v>6</v>
      </c>
      <c r="Q12" s="363">
        <v>87</v>
      </c>
      <c r="R12" s="367" t="s">
        <v>927</v>
      </c>
    </row>
    <row r="13" spans="1:18" s="516" customFormat="1" ht="30" customHeight="1">
      <c r="A13" s="151">
        <v>2017</v>
      </c>
      <c r="B13" s="382">
        <v>2422</v>
      </c>
      <c r="C13" s="382">
        <v>1993</v>
      </c>
      <c r="D13" s="363">
        <v>262</v>
      </c>
      <c r="E13" s="363">
        <v>1203</v>
      </c>
      <c r="F13" s="363">
        <v>528</v>
      </c>
      <c r="G13" s="363">
        <v>315</v>
      </c>
      <c r="H13" s="363">
        <v>429</v>
      </c>
      <c r="I13" s="364">
        <v>315</v>
      </c>
      <c r="J13" s="363">
        <v>7</v>
      </c>
      <c r="K13" s="363">
        <v>43</v>
      </c>
      <c r="L13" s="363">
        <v>2</v>
      </c>
      <c r="M13" s="363">
        <v>3</v>
      </c>
      <c r="N13" s="363">
        <v>106</v>
      </c>
      <c r="O13" s="363">
        <v>35</v>
      </c>
      <c r="P13" s="363">
        <v>12</v>
      </c>
      <c r="Q13" s="363">
        <v>107</v>
      </c>
      <c r="R13" s="367" t="s">
        <v>933</v>
      </c>
    </row>
    <row r="14" spans="1:18" s="531" customFormat="1" ht="30" customHeight="1">
      <c r="A14" s="854">
        <v>2018</v>
      </c>
      <c r="B14" s="883">
        <v>1990</v>
      </c>
      <c r="C14" s="883">
        <v>1503</v>
      </c>
      <c r="D14" s="879">
        <v>245</v>
      </c>
      <c r="E14" s="879">
        <v>1028</v>
      </c>
      <c r="F14" s="879">
        <v>230</v>
      </c>
      <c r="G14" s="879">
        <v>226</v>
      </c>
      <c r="H14" s="879">
        <v>487</v>
      </c>
      <c r="I14" s="884">
        <v>226</v>
      </c>
      <c r="J14" s="879">
        <v>2</v>
      </c>
      <c r="K14" s="879">
        <v>27</v>
      </c>
      <c r="L14" s="879">
        <v>4</v>
      </c>
      <c r="M14" s="879">
        <v>0</v>
      </c>
      <c r="N14" s="879">
        <v>80</v>
      </c>
      <c r="O14" s="879">
        <v>31</v>
      </c>
      <c r="P14" s="879">
        <v>5</v>
      </c>
      <c r="Q14" s="879">
        <v>77</v>
      </c>
      <c r="R14" s="882" t="s">
        <v>948</v>
      </c>
    </row>
    <row r="15" spans="1:18" ht="9.75" customHeight="1">
      <c r="A15" s="369"/>
      <c r="B15" s="381"/>
      <c r="C15" s="174"/>
      <c r="D15" s="174"/>
      <c r="E15" s="174"/>
      <c r="F15" s="174"/>
      <c r="G15" s="174"/>
      <c r="H15" s="174"/>
      <c r="I15" s="174"/>
      <c r="J15" s="174"/>
      <c r="K15" s="174"/>
      <c r="L15" s="175"/>
      <c r="M15" s="175"/>
      <c r="N15" s="175"/>
      <c r="O15" s="175"/>
      <c r="P15" s="175"/>
      <c r="Q15" s="174"/>
      <c r="R15" s="371"/>
    </row>
    <row r="16" spans="1:18" ht="15" customHeight="1">
      <c r="A16" s="178" t="s">
        <v>887</v>
      </c>
      <c r="C16" s="269"/>
      <c r="D16" s="269"/>
      <c r="E16" s="269"/>
      <c r="F16" s="269"/>
      <c r="G16" s="269"/>
      <c r="H16" s="269"/>
      <c r="I16" s="269"/>
      <c r="J16" s="269"/>
      <c r="K16" s="269"/>
      <c r="Q16" s="51"/>
      <c r="R16" s="411" t="s">
        <v>888</v>
      </c>
    </row>
    <row r="17" spans="1:18" ht="15" customHeight="1">
      <c r="A17" s="141" t="s">
        <v>513</v>
      </c>
      <c r="C17" s="269"/>
      <c r="D17" s="269"/>
      <c r="E17" s="269"/>
      <c r="F17" s="269"/>
      <c r="G17" s="269"/>
      <c r="H17" s="269"/>
      <c r="I17" s="269"/>
      <c r="J17" s="269"/>
      <c r="K17" s="269"/>
      <c r="L17" s="51"/>
      <c r="M17" s="51"/>
      <c r="N17" s="51"/>
      <c r="O17" s="51"/>
      <c r="P17" s="51"/>
      <c r="Q17" s="269"/>
      <c r="R17" s="39"/>
    </row>
    <row r="18" spans="1:18">
      <c r="E18" s="269"/>
      <c r="F18" s="269"/>
      <c r="G18" s="269"/>
      <c r="H18" s="269"/>
      <c r="I18" s="269"/>
    </row>
    <row r="19" spans="1:18">
      <c r="E19" s="269"/>
      <c r="F19" s="269"/>
      <c r="G19" s="269"/>
      <c r="H19" s="269"/>
      <c r="I19" s="269"/>
    </row>
    <row r="20" spans="1:18">
      <c r="E20" s="269"/>
      <c r="F20" s="269"/>
      <c r="G20" s="269"/>
      <c r="H20" s="269"/>
      <c r="I20" s="269"/>
    </row>
    <row r="21" spans="1:18">
      <c r="E21" s="269"/>
      <c r="F21" s="269"/>
      <c r="G21" s="269"/>
      <c r="H21" s="269"/>
      <c r="I21" s="269"/>
    </row>
    <row r="22" spans="1:18">
      <c r="E22" s="269"/>
      <c r="F22" s="269"/>
      <c r="G22" s="269"/>
      <c r="H22" s="269"/>
      <c r="I22" s="269"/>
    </row>
    <row r="23" spans="1:18">
      <c r="E23" s="269"/>
      <c r="F23" s="269"/>
      <c r="G23" s="269"/>
      <c r="H23" s="269"/>
      <c r="I23" s="269"/>
    </row>
  </sheetData>
  <mergeCells count="2">
    <mergeCell ref="A3:A7"/>
    <mergeCell ref="R3:R7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9" orientation="portrait" horizontalDpi="2400" verticalDpi="2400" r:id="rId1"/>
  <headerFooter scaleWithDoc="0" alignWithMargins="0"/>
  <colBreaks count="1" manualBreakCount="1">
    <brk id="8" max="1048575" man="1"/>
  </colBreaks>
  <ignoredErrors>
    <ignoredError sqref="R9:R12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I28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0.625" style="269" customWidth="1"/>
    <col min="2" max="5" width="8.625" style="141" customWidth="1"/>
    <col min="6" max="33" width="6.625" style="141" customWidth="1"/>
    <col min="34" max="34" width="17.25" style="141" bestFit="1" customWidth="1"/>
    <col min="35" max="35" width="10.625" style="39" customWidth="1"/>
    <col min="36" max="16384" width="9" style="39"/>
  </cols>
  <sheetData>
    <row r="1" spans="1:35" s="118" customFormat="1" ht="33.75" customHeight="1">
      <c r="A1" s="825" t="s">
        <v>976</v>
      </c>
      <c r="B1" s="825"/>
      <c r="C1" s="825"/>
      <c r="D1" s="825"/>
      <c r="E1" s="825"/>
      <c r="F1" s="825"/>
      <c r="G1" s="825"/>
      <c r="H1" s="825"/>
      <c r="I1" s="825"/>
      <c r="J1" s="825"/>
      <c r="K1" s="825"/>
      <c r="L1" s="825"/>
      <c r="M1" s="825"/>
      <c r="N1" s="825"/>
      <c r="O1" s="825"/>
      <c r="P1" s="825"/>
      <c r="Q1" s="825"/>
      <c r="R1" s="116" t="s">
        <v>246</v>
      </c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7"/>
    </row>
    <row r="2" spans="1:35" s="122" customFormat="1" ht="33.75" customHeight="1" thickBot="1">
      <c r="A2" s="392" t="s">
        <v>900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21" t="s">
        <v>899</v>
      </c>
    </row>
    <row r="3" spans="1:35" ht="33.75" customHeight="1" thickTop="1">
      <c r="A3" s="749" t="s">
        <v>66</v>
      </c>
      <c r="B3" s="273" t="s">
        <v>339</v>
      </c>
      <c r="C3" s="316"/>
      <c r="D3" s="316"/>
      <c r="E3" s="123"/>
      <c r="F3" s="273" t="s">
        <v>340</v>
      </c>
      <c r="G3" s="316"/>
      <c r="H3" s="273" t="s">
        <v>341</v>
      </c>
      <c r="I3" s="316"/>
      <c r="J3" s="124" t="s">
        <v>342</v>
      </c>
      <c r="K3" s="316"/>
      <c r="L3" s="124" t="s">
        <v>343</v>
      </c>
      <c r="M3" s="316"/>
      <c r="N3" s="315" t="s">
        <v>344</v>
      </c>
      <c r="O3" s="316"/>
      <c r="P3" s="124" t="s">
        <v>345</v>
      </c>
      <c r="Q3" s="316"/>
      <c r="R3" s="312" t="s">
        <v>346</v>
      </c>
      <c r="S3" s="313"/>
      <c r="T3" s="312" t="s">
        <v>347</v>
      </c>
      <c r="U3" s="313"/>
      <c r="V3" s="312" t="s">
        <v>348</v>
      </c>
      <c r="W3" s="314"/>
      <c r="X3" s="312" t="s">
        <v>349</v>
      </c>
      <c r="Y3" s="314"/>
      <c r="Z3" s="314"/>
      <c r="AA3" s="314"/>
      <c r="AB3" s="314"/>
      <c r="AC3" s="314"/>
      <c r="AD3" s="312"/>
      <c r="AE3" s="391"/>
      <c r="AF3" s="390"/>
      <c r="AG3" s="391"/>
      <c r="AH3" s="764" t="s">
        <v>350</v>
      </c>
      <c r="AI3" s="751" t="s">
        <v>64</v>
      </c>
    </row>
    <row r="4" spans="1:35" ht="33.75" customHeight="1">
      <c r="A4" s="757"/>
      <c r="B4" s="252" t="s">
        <v>44</v>
      </c>
      <c r="C4" s="311"/>
      <c r="D4" s="253"/>
      <c r="E4" s="253"/>
      <c r="F4" s="752" t="s">
        <v>351</v>
      </c>
      <c r="G4" s="828"/>
      <c r="H4" s="134" t="s">
        <v>352</v>
      </c>
      <c r="I4" s="261"/>
      <c r="J4" s="826" t="s">
        <v>197</v>
      </c>
      <c r="K4" s="827"/>
      <c r="L4" s="829" t="s">
        <v>353</v>
      </c>
      <c r="M4" s="830"/>
      <c r="N4" s="136" t="s">
        <v>354</v>
      </c>
      <c r="O4" s="261"/>
      <c r="P4" s="826" t="s">
        <v>352</v>
      </c>
      <c r="Q4" s="827"/>
      <c r="R4" s="252" t="s">
        <v>355</v>
      </c>
      <c r="S4" s="261"/>
      <c r="T4" s="389" t="s">
        <v>356</v>
      </c>
      <c r="U4" s="261"/>
      <c r="V4" s="134" t="s">
        <v>173</v>
      </c>
      <c r="W4" s="254"/>
      <c r="X4" s="388" t="s">
        <v>569</v>
      </c>
      <c r="Y4" s="358"/>
      <c r="Z4" s="358"/>
      <c r="AA4" s="359"/>
      <c r="AB4" s="358"/>
      <c r="AC4" s="358"/>
      <c r="AD4" s="831" t="s">
        <v>357</v>
      </c>
      <c r="AE4" s="832"/>
      <c r="AF4" s="832"/>
      <c r="AG4" s="833"/>
      <c r="AH4" s="761"/>
      <c r="AI4" s="758"/>
    </row>
    <row r="5" spans="1:35" ht="33.75" customHeight="1">
      <c r="A5" s="757"/>
      <c r="B5" s="128" t="s">
        <v>358</v>
      </c>
      <c r="C5" s="394" t="s">
        <v>359</v>
      </c>
      <c r="D5" s="393"/>
      <c r="E5" s="393"/>
      <c r="F5" s="128" t="s">
        <v>189</v>
      </c>
      <c r="G5" s="128" t="s">
        <v>190</v>
      </c>
      <c r="H5" s="128" t="s">
        <v>358</v>
      </c>
      <c r="I5" s="128" t="s">
        <v>359</v>
      </c>
      <c r="J5" s="128" t="s">
        <v>358</v>
      </c>
      <c r="K5" s="128" t="s">
        <v>359</v>
      </c>
      <c r="L5" s="394" t="s">
        <v>358</v>
      </c>
      <c r="M5" s="394" t="s">
        <v>359</v>
      </c>
      <c r="N5" s="394" t="s">
        <v>358</v>
      </c>
      <c r="O5" s="128" t="s">
        <v>359</v>
      </c>
      <c r="P5" s="128" t="s">
        <v>358</v>
      </c>
      <c r="Q5" s="276" t="s">
        <v>359</v>
      </c>
      <c r="R5" s="259" t="s">
        <v>358</v>
      </c>
      <c r="S5" s="259" t="s">
        <v>359</v>
      </c>
      <c r="T5" s="259" t="s">
        <v>358</v>
      </c>
      <c r="U5" s="259" t="s">
        <v>359</v>
      </c>
      <c r="V5" s="259" t="s">
        <v>358</v>
      </c>
      <c r="W5" s="259" t="s">
        <v>338</v>
      </c>
      <c r="X5" s="831" t="s">
        <v>572</v>
      </c>
      <c r="Y5" s="832"/>
      <c r="Z5" s="833"/>
      <c r="AA5" s="819" t="s">
        <v>571</v>
      </c>
      <c r="AB5" s="820"/>
      <c r="AC5" s="821"/>
      <c r="AD5" s="256" t="s">
        <v>360</v>
      </c>
      <c r="AE5" s="819" t="s">
        <v>573</v>
      </c>
      <c r="AF5" s="820"/>
      <c r="AG5" s="821"/>
      <c r="AH5" s="761"/>
      <c r="AI5" s="758"/>
    </row>
    <row r="6" spans="1:35" ht="33.75" customHeight="1">
      <c r="A6" s="750"/>
      <c r="B6" s="263" t="s">
        <v>28</v>
      </c>
      <c r="C6" s="263"/>
      <c r="D6" s="380" t="s">
        <v>567</v>
      </c>
      <c r="E6" s="380" t="s">
        <v>568</v>
      </c>
      <c r="F6" s="263" t="s">
        <v>191</v>
      </c>
      <c r="G6" s="263" t="s">
        <v>192</v>
      </c>
      <c r="H6" s="263" t="s">
        <v>28</v>
      </c>
      <c r="I6" s="263" t="s">
        <v>361</v>
      </c>
      <c r="J6" s="263" t="s">
        <v>28</v>
      </c>
      <c r="K6" s="263" t="s">
        <v>361</v>
      </c>
      <c r="L6" s="263" t="s">
        <v>28</v>
      </c>
      <c r="M6" s="263" t="s">
        <v>361</v>
      </c>
      <c r="N6" s="263" t="s">
        <v>28</v>
      </c>
      <c r="O6" s="263" t="s">
        <v>361</v>
      </c>
      <c r="P6" s="263" t="s">
        <v>28</v>
      </c>
      <c r="Q6" s="263" t="s">
        <v>361</v>
      </c>
      <c r="R6" s="283" t="s">
        <v>28</v>
      </c>
      <c r="S6" s="283" t="s">
        <v>361</v>
      </c>
      <c r="T6" s="283" t="s">
        <v>28</v>
      </c>
      <c r="U6" s="283" t="s">
        <v>361</v>
      </c>
      <c r="V6" s="283" t="s">
        <v>28</v>
      </c>
      <c r="W6" s="283" t="s">
        <v>361</v>
      </c>
      <c r="X6" s="263" t="s">
        <v>570</v>
      </c>
      <c r="Y6" s="380" t="s">
        <v>567</v>
      </c>
      <c r="Z6" s="380" t="s">
        <v>568</v>
      </c>
      <c r="AA6" s="263" t="s">
        <v>570</v>
      </c>
      <c r="AB6" s="380" t="s">
        <v>567</v>
      </c>
      <c r="AC6" s="380" t="s">
        <v>568</v>
      </c>
      <c r="AD6" s="380" t="s">
        <v>574</v>
      </c>
      <c r="AE6" s="263" t="s">
        <v>570</v>
      </c>
      <c r="AF6" s="380" t="s">
        <v>567</v>
      </c>
      <c r="AG6" s="380" t="s">
        <v>568</v>
      </c>
      <c r="AH6" s="834"/>
      <c r="AI6" s="752"/>
    </row>
    <row r="7" spans="1:35" s="531" customFormat="1" ht="33.75" customHeight="1">
      <c r="A7" s="307" t="s">
        <v>631</v>
      </c>
      <c r="B7" s="379">
        <v>550</v>
      </c>
      <c r="C7" s="379">
        <v>717</v>
      </c>
      <c r="D7" s="51" t="s">
        <v>896</v>
      </c>
      <c r="E7" s="51" t="s">
        <v>897</v>
      </c>
      <c r="F7" s="378">
        <v>102</v>
      </c>
      <c r="G7" s="378">
        <v>11</v>
      </c>
      <c r="H7" s="397" t="s">
        <v>898</v>
      </c>
      <c r="I7" s="397" t="s">
        <v>898</v>
      </c>
      <c r="J7" s="379">
        <v>1</v>
      </c>
      <c r="K7" s="397" t="s">
        <v>898</v>
      </c>
      <c r="L7" s="397" t="s">
        <v>898</v>
      </c>
      <c r="M7" s="397" t="s">
        <v>898</v>
      </c>
      <c r="N7" s="379">
        <v>447</v>
      </c>
      <c r="O7" s="379">
        <v>706</v>
      </c>
      <c r="P7" s="397" t="s">
        <v>898</v>
      </c>
      <c r="Q7" s="397" t="s">
        <v>898</v>
      </c>
      <c r="R7" s="397" t="s">
        <v>898</v>
      </c>
      <c r="S7" s="397" t="s">
        <v>898</v>
      </c>
      <c r="T7" s="397" t="s">
        <v>898</v>
      </c>
      <c r="U7" s="397" t="s">
        <v>898</v>
      </c>
      <c r="V7" s="397" t="s">
        <v>898</v>
      </c>
      <c r="W7" s="397" t="s">
        <v>898</v>
      </c>
      <c r="X7" s="47">
        <v>15</v>
      </c>
      <c r="Y7" s="541" t="s">
        <v>896</v>
      </c>
      <c r="Z7" s="397" t="s">
        <v>896</v>
      </c>
      <c r="AA7" s="378">
        <v>702</v>
      </c>
      <c r="AB7" s="541" t="s">
        <v>896</v>
      </c>
      <c r="AC7" s="397" t="s">
        <v>896</v>
      </c>
      <c r="AD7" s="378">
        <v>6</v>
      </c>
      <c r="AE7" s="47">
        <v>14</v>
      </c>
      <c r="AF7" s="397" t="s">
        <v>896</v>
      </c>
      <c r="AG7" s="397" t="s">
        <v>896</v>
      </c>
      <c r="AH7" s="378">
        <v>1250060</v>
      </c>
      <c r="AI7" s="194">
        <v>2013</v>
      </c>
    </row>
    <row r="8" spans="1:35" s="516" customFormat="1" ht="33.75" customHeight="1">
      <c r="A8" s="307" t="s">
        <v>685</v>
      </c>
      <c r="B8" s="379">
        <v>611</v>
      </c>
      <c r="C8" s="379">
        <v>717</v>
      </c>
      <c r="D8" s="51" t="s">
        <v>896</v>
      </c>
      <c r="E8" s="51" t="s">
        <v>897</v>
      </c>
      <c r="F8" s="379">
        <v>143</v>
      </c>
      <c r="G8" s="379">
        <v>8</v>
      </c>
      <c r="H8" s="379">
        <v>1</v>
      </c>
      <c r="I8" s="379" t="s">
        <v>898</v>
      </c>
      <c r="J8" s="379" t="s">
        <v>898</v>
      </c>
      <c r="K8" s="379" t="s">
        <v>898</v>
      </c>
      <c r="L8" s="379" t="s">
        <v>898</v>
      </c>
      <c r="M8" s="379" t="s">
        <v>898</v>
      </c>
      <c r="N8" s="379">
        <v>467</v>
      </c>
      <c r="O8" s="379">
        <v>709</v>
      </c>
      <c r="P8" s="379" t="s">
        <v>898</v>
      </c>
      <c r="Q8" s="379" t="s">
        <v>898</v>
      </c>
      <c r="R8" s="379" t="s">
        <v>898</v>
      </c>
      <c r="S8" s="379" t="s">
        <v>898</v>
      </c>
      <c r="T8" s="379" t="s">
        <v>898</v>
      </c>
      <c r="U8" s="379" t="s">
        <v>898</v>
      </c>
      <c r="V8" s="379" t="s">
        <v>898</v>
      </c>
      <c r="W8" s="379" t="s">
        <v>898</v>
      </c>
      <c r="X8" s="659">
        <v>13</v>
      </c>
      <c r="Y8" s="524" t="s">
        <v>896</v>
      </c>
      <c r="Z8" s="379" t="s">
        <v>896</v>
      </c>
      <c r="AA8" s="659">
        <v>702</v>
      </c>
      <c r="AB8" s="379" t="s">
        <v>896</v>
      </c>
      <c r="AC8" s="379" t="s">
        <v>896</v>
      </c>
      <c r="AD8" s="659">
        <v>2</v>
      </c>
      <c r="AE8" s="659">
        <v>2</v>
      </c>
      <c r="AF8" s="379" t="s">
        <v>896</v>
      </c>
      <c r="AG8" s="379" t="s">
        <v>896</v>
      </c>
      <c r="AH8" s="660">
        <v>1043812</v>
      </c>
      <c r="AI8" s="409">
        <v>2014</v>
      </c>
    </row>
    <row r="9" spans="1:35" s="516" customFormat="1" ht="33.75" customHeight="1">
      <c r="A9" s="307" t="s">
        <v>903</v>
      </c>
      <c r="B9" s="379">
        <v>622</v>
      </c>
      <c r="C9" s="379">
        <v>764</v>
      </c>
      <c r="D9" s="379" t="s">
        <v>632</v>
      </c>
      <c r="E9" s="379" t="s">
        <v>632</v>
      </c>
      <c r="F9" s="379">
        <v>126</v>
      </c>
      <c r="G9" s="379">
        <v>1</v>
      </c>
      <c r="H9" s="379">
        <v>2</v>
      </c>
      <c r="I9" s="379">
        <v>0</v>
      </c>
      <c r="J9" s="379" t="s">
        <v>905</v>
      </c>
      <c r="K9" s="379" t="s">
        <v>905</v>
      </c>
      <c r="L9" s="379">
        <v>1</v>
      </c>
      <c r="M9" s="379" t="s">
        <v>905</v>
      </c>
      <c r="N9" s="379">
        <v>493</v>
      </c>
      <c r="O9" s="379">
        <v>763</v>
      </c>
      <c r="P9" s="379" t="s">
        <v>906</v>
      </c>
      <c r="Q9" s="379" t="s">
        <v>906</v>
      </c>
      <c r="R9" s="379" t="s">
        <v>65</v>
      </c>
      <c r="S9" s="379" t="s">
        <v>65</v>
      </c>
      <c r="T9" s="379" t="s">
        <v>906</v>
      </c>
      <c r="U9" s="379" t="s">
        <v>906</v>
      </c>
      <c r="V9" s="379" t="s">
        <v>906</v>
      </c>
      <c r="W9" s="379" t="s">
        <v>906</v>
      </c>
      <c r="X9" s="379">
        <v>10</v>
      </c>
      <c r="Y9" s="379" t="s">
        <v>632</v>
      </c>
      <c r="Z9" s="379" t="s">
        <v>632</v>
      </c>
      <c r="AA9" s="379">
        <v>754</v>
      </c>
      <c r="AB9" s="379" t="s">
        <v>632</v>
      </c>
      <c r="AC9" s="379" t="s">
        <v>632</v>
      </c>
      <c r="AD9" s="379">
        <v>3</v>
      </c>
      <c r="AE9" s="379">
        <v>5</v>
      </c>
      <c r="AF9" s="379" t="s">
        <v>632</v>
      </c>
      <c r="AG9" s="379" t="s">
        <v>632</v>
      </c>
      <c r="AH9" s="674">
        <v>3315049</v>
      </c>
      <c r="AI9" s="409">
        <v>2015</v>
      </c>
    </row>
    <row r="10" spans="1:35" s="516" customFormat="1" ht="33.75" customHeight="1">
      <c r="A10" s="307" t="s">
        <v>931</v>
      </c>
      <c r="B10" s="379">
        <v>526</v>
      </c>
      <c r="C10" s="379">
        <v>564</v>
      </c>
      <c r="D10" s="379" t="s">
        <v>632</v>
      </c>
      <c r="E10" s="379" t="s">
        <v>632</v>
      </c>
      <c r="F10" s="379">
        <v>129</v>
      </c>
      <c r="G10" s="379">
        <v>6</v>
      </c>
      <c r="H10" s="379">
        <v>2</v>
      </c>
      <c r="I10" s="379">
        <v>0</v>
      </c>
      <c r="J10" s="379">
        <v>2</v>
      </c>
      <c r="K10" s="379">
        <v>1</v>
      </c>
      <c r="L10" s="379">
        <v>1</v>
      </c>
      <c r="M10" s="379">
        <v>0</v>
      </c>
      <c r="N10" s="379">
        <v>392</v>
      </c>
      <c r="O10" s="379">
        <v>557</v>
      </c>
      <c r="P10" s="379" t="s">
        <v>906</v>
      </c>
      <c r="Q10" s="379" t="s">
        <v>906</v>
      </c>
      <c r="R10" s="379" t="s">
        <v>65</v>
      </c>
      <c r="S10" s="379" t="s">
        <v>65</v>
      </c>
      <c r="T10" s="379" t="s">
        <v>906</v>
      </c>
      <c r="U10" s="379" t="s">
        <v>906</v>
      </c>
      <c r="V10" s="379" t="s">
        <v>906</v>
      </c>
      <c r="W10" s="379" t="s">
        <v>906</v>
      </c>
      <c r="X10" s="379">
        <v>5</v>
      </c>
      <c r="Y10" s="379" t="s">
        <v>632</v>
      </c>
      <c r="Z10" s="379" t="s">
        <v>632</v>
      </c>
      <c r="AA10" s="379">
        <v>558</v>
      </c>
      <c r="AB10" s="379" t="s">
        <v>632</v>
      </c>
      <c r="AC10" s="379" t="s">
        <v>632</v>
      </c>
      <c r="AD10" s="379">
        <v>2</v>
      </c>
      <c r="AE10" s="379">
        <v>2</v>
      </c>
      <c r="AF10" s="379" t="s">
        <v>632</v>
      </c>
      <c r="AG10" s="379" t="s">
        <v>632</v>
      </c>
      <c r="AH10" s="674">
        <v>1286429</v>
      </c>
      <c r="AI10" s="409">
        <v>2016</v>
      </c>
    </row>
    <row r="11" spans="1:35" s="516" customFormat="1" ht="33.75" customHeight="1">
      <c r="A11" s="307" t="s">
        <v>950</v>
      </c>
      <c r="B11" s="379">
        <v>518</v>
      </c>
      <c r="C11" s="379">
        <v>595</v>
      </c>
      <c r="D11" s="379" t="s">
        <v>632</v>
      </c>
      <c r="E11" s="379" t="s">
        <v>939</v>
      </c>
      <c r="F11" s="379">
        <v>130</v>
      </c>
      <c r="G11" s="379">
        <v>18</v>
      </c>
      <c r="H11" s="379">
        <v>3</v>
      </c>
      <c r="I11" s="379">
        <v>0</v>
      </c>
      <c r="J11" s="379">
        <v>1</v>
      </c>
      <c r="K11" s="379">
        <v>0</v>
      </c>
      <c r="L11" s="379">
        <v>1</v>
      </c>
      <c r="M11" s="379">
        <v>5</v>
      </c>
      <c r="N11" s="379">
        <v>383</v>
      </c>
      <c r="O11" s="379">
        <v>572</v>
      </c>
      <c r="P11" s="379" t="s">
        <v>632</v>
      </c>
      <c r="Q11" s="379">
        <v>0</v>
      </c>
      <c r="R11" s="379" t="s">
        <v>632</v>
      </c>
      <c r="S11" s="379">
        <v>0</v>
      </c>
      <c r="T11" s="379" t="s">
        <v>939</v>
      </c>
      <c r="U11" s="379" t="s">
        <v>939</v>
      </c>
      <c r="V11" s="379" t="s">
        <v>939</v>
      </c>
      <c r="W11" s="379" t="s">
        <v>939</v>
      </c>
      <c r="X11" s="379">
        <v>11</v>
      </c>
      <c r="Y11" s="379" t="s">
        <v>939</v>
      </c>
      <c r="Z11" s="379" t="s">
        <v>939</v>
      </c>
      <c r="AA11" s="379">
        <v>576</v>
      </c>
      <c r="AB11" s="379" t="s">
        <v>939</v>
      </c>
      <c r="AC11" s="379" t="s">
        <v>939</v>
      </c>
      <c r="AD11" s="379">
        <v>1</v>
      </c>
      <c r="AE11" s="379">
        <v>2</v>
      </c>
      <c r="AF11" s="379" t="s">
        <v>939</v>
      </c>
      <c r="AG11" s="379" t="s">
        <v>939</v>
      </c>
      <c r="AH11" s="674">
        <v>1269911</v>
      </c>
      <c r="AI11" s="409">
        <v>2017</v>
      </c>
    </row>
    <row r="12" spans="1:35" s="531" customFormat="1" ht="33.75" customHeight="1">
      <c r="A12" s="885" t="s">
        <v>943</v>
      </c>
      <c r="B12" s="397">
        <v>525</v>
      </c>
      <c r="C12" s="397">
        <v>596</v>
      </c>
      <c r="D12" s="397" t="s">
        <v>952</v>
      </c>
      <c r="E12" s="397" t="s">
        <v>952</v>
      </c>
      <c r="F12" s="397">
        <v>119</v>
      </c>
      <c r="G12" s="397">
        <v>9</v>
      </c>
      <c r="H12" s="397">
        <v>0</v>
      </c>
      <c r="I12" s="397">
        <v>0</v>
      </c>
      <c r="J12" s="397">
        <v>0</v>
      </c>
      <c r="K12" s="397">
        <v>0</v>
      </c>
      <c r="L12" s="397">
        <v>0</v>
      </c>
      <c r="M12" s="397">
        <v>0</v>
      </c>
      <c r="N12" s="397">
        <v>406</v>
      </c>
      <c r="O12" s="397">
        <v>587</v>
      </c>
      <c r="P12" s="397" t="s">
        <v>954</v>
      </c>
      <c r="Q12" s="397">
        <v>0</v>
      </c>
      <c r="R12" s="397" t="s">
        <v>952</v>
      </c>
      <c r="S12" s="397">
        <v>0</v>
      </c>
      <c r="T12" s="397" t="s">
        <v>952</v>
      </c>
      <c r="U12" s="397" t="s">
        <v>952</v>
      </c>
      <c r="V12" s="397" t="s">
        <v>952</v>
      </c>
      <c r="W12" s="397" t="s">
        <v>952</v>
      </c>
      <c r="X12" s="397">
        <v>12</v>
      </c>
      <c r="Y12" s="397" t="s">
        <v>952</v>
      </c>
      <c r="Z12" s="397" t="s">
        <v>952</v>
      </c>
      <c r="AA12" s="397">
        <v>584</v>
      </c>
      <c r="AB12" s="397" t="s">
        <v>952</v>
      </c>
      <c r="AC12" s="397" t="s">
        <v>952</v>
      </c>
      <c r="AD12" s="397">
        <v>0</v>
      </c>
      <c r="AE12" s="397">
        <v>0</v>
      </c>
      <c r="AF12" s="397" t="s">
        <v>954</v>
      </c>
      <c r="AG12" s="397" t="s">
        <v>954</v>
      </c>
      <c r="AH12" s="886">
        <v>686681</v>
      </c>
      <c r="AI12" s="887">
        <v>2018</v>
      </c>
    </row>
    <row r="13" spans="1:35" s="531" customFormat="1" ht="17.25" customHeight="1">
      <c r="A13" s="373"/>
      <c r="B13" s="379"/>
      <c r="C13" s="379"/>
      <c r="D13" s="378"/>
      <c r="E13" s="378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47"/>
      <c r="Y13" s="378"/>
      <c r="Z13" s="378"/>
      <c r="AA13" s="47"/>
      <c r="AB13" s="378"/>
      <c r="AC13" s="378"/>
      <c r="AD13" s="379"/>
      <c r="AE13" s="379"/>
      <c r="AF13" s="378"/>
      <c r="AG13" s="378"/>
      <c r="AH13" s="396"/>
      <c r="AI13" s="395"/>
    </row>
    <row r="14" spans="1:35" ht="33.75" customHeight="1">
      <c r="A14" s="377" t="s">
        <v>891</v>
      </c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376"/>
      <c r="AG14" s="376"/>
      <c r="AH14" s="372"/>
      <c r="AI14" s="51"/>
    </row>
    <row r="15" spans="1:35" ht="33.75" customHeight="1">
      <c r="A15" s="141"/>
      <c r="B15" s="39"/>
      <c r="C15" s="50"/>
      <c r="D15" s="50"/>
      <c r="E15" s="50"/>
      <c r="G15" s="375"/>
      <c r="H15" s="39"/>
      <c r="I15" s="372"/>
      <c r="J15" s="39"/>
      <c r="K15" s="39"/>
      <c r="L15" s="50"/>
      <c r="M15" s="50"/>
      <c r="N15" s="50"/>
      <c r="O15" s="50"/>
      <c r="P15" s="50"/>
      <c r="Q15" s="50"/>
      <c r="R15" s="374"/>
      <c r="S15" s="372"/>
      <c r="T15" s="50"/>
      <c r="U15" s="372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</row>
    <row r="16" spans="1:35" ht="33.75" customHeight="1">
      <c r="A16" s="141"/>
      <c r="B16" s="39"/>
      <c r="C16" s="50"/>
      <c r="D16" s="50"/>
      <c r="E16" s="50"/>
      <c r="G16" s="39"/>
      <c r="H16" s="372"/>
      <c r="I16" s="372"/>
      <c r="J16" s="372"/>
      <c r="K16" s="375"/>
      <c r="L16" s="50"/>
      <c r="M16" s="50"/>
      <c r="N16" s="50"/>
      <c r="O16" s="50"/>
      <c r="P16" s="50"/>
      <c r="Q16" s="50"/>
      <c r="R16" s="50"/>
      <c r="S16" s="372"/>
      <c r="T16" s="50"/>
      <c r="U16" s="372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</row>
    <row r="17" spans="1:34" ht="33.75" customHeight="1">
      <c r="A17" s="375"/>
      <c r="B17" s="50"/>
      <c r="C17" s="50"/>
      <c r="D17" s="50"/>
      <c r="E17" s="50"/>
      <c r="G17" s="375"/>
      <c r="H17" s="372"/>
      <c r="I17" s="372"/>
      <c r="J17" s="372"/>
      <c r="K17" s="372"/>
      <c r="L17" s="50"/>
      <c r="M17" s="50"/>
      <c r="N17" s="50"/>
      <c r="O17" s="50"/>
      <c r="P17" s="50"/>
      <c r="Q17" s="50"/>
      <c r="R17" s="50"/>
      <c r="S17" s="372"/>
      <c r="T17" s="50"/>
      <c r="U17" s="372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</row>
    <row r="18" spans="1:34" ht="33.75" customHeight="1">
      <c r="A18" s="375"/>
    </row>
    <row r="19" spans="1:34" ht="33.75" customHeight="1"/>
    <row r="20" spans="1:34" ht="33.75" customHeight="1"/>
    <row r="21" spans="1:34" ht="33.75" customHeight="1"/>
    <row r="22" spans="1:34" ht="33.75" customHeight="1"/>
    <row r="23" spans="1:34" ht="33.75" customHeight="1"/>
    <row r="24" spans="1:34" ht="33.75" customHeight="1"/>
    <row r="25" spans="1:34" ht="33.75" customHeight="1"/>
    <row r="26" spans="1:34" ht="33.75" customHeight="1"/>
    <row r="27" spans="1:34" ht="33.75" customHeight="1"/>
    <row r="28" spans="1:34" ht="33.75" customHeight="1"/>
  </sheetData>
  <mergeCells count="12">
    <mergeCell ref="A1:Q1"/>
    <mergeCell ref="AI3:AI6"/>
    <mergeCell ref="A3:A6"/>
    <mergeCell ref="J4:K4"/>
    <mergeCell ref="P4:Q4"/>
    <mergeCell ref="F4:G4"/>
    <mergeCell ref="L4:M4"/>
    <mergeCell ref="X5:Z5"/>
    <mergeCell ref="AA5:AC5"/>
    <mergeCell ref="AE5:AG5"/>
    <mergeCell ref="AH3:AH6"/>
    <mergeCell ref="AD4:A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5" orientation="portrait" horizontalDpi="2400" verticalDpi="2400" r:id="rId1"/>
  <headerFooter scaleWithDoc="0" alignWithMargins="0"/>
  <colBreaks count="1" manualBreakCount="1">
    <brk id="17" max="14" man="1"/>
  </colBreaks>
  <ignoredErrors>
    <ignoredError sqref="A7:A10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O20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6.25" style="141" customWidth="1"/>
    <col min="2" max="7" width="9.875" style="141" customWidth="1"/>
    <col min="8" max="8" width="15.875" style="141" customWidth="1"/>
    <col min="9" max="9" width="15.625" style="141" customWidth="1"/>
    <col min="10" max="13" width="13" style="141" customWidth="1"/>
    <col min="14" max="14" width="12.5" style="141" customWidth="1"/>
    <col min="15" max="15" width="15.875" style="39" customWidth="1"/>
    <col min="16" max="16384" width="9" style="39"/>
  </cols>
  <sheetData>
    <row r="1" spans="1:15" s="118" customFormat="1" ht="39" customHeight="1">
      <c r="A1" s="116" t="s">
        <v>977</v>
      </c>
      <c r="B1" s="116"/>
      <c r="C1" s="116"/>
      <c r="D1" s="116"/>
      <c r="E1" s="116"/>
      <c r="F1" s="116"/>
      <c r="G1" s="116"/>
      <c r="H1" s="116"/>
      <c r="I1" s="116"/>
      <c r="J1" s="399" t="s">
        <v>247</v>
      </c>
      <c r="K1" s="116"/>
      <c r="L1" s="116"/>
      <c r="M1" s="116"/>
      <c r="N1" s="116"/>
      <c r="O1" s="117"/>
    </row>
    <row r="2" spans="1:15" s="122" customFormat="1" ht="26.25" customHeight="1" thickBot="1">
      <c r="A2" s="119" t="s">
        <v>136</v>
      </c>
      <c r="B2" s="119"/>
      <c r="C2" s="119"/>
      <c r="D2" s="119"/>
      <c r="E2" s="119"/>
      <c r="F2" s="119"/>
      <c r="G2" s="119"/>
      <c r="H2" s="119"/>
      <c r="I2" s="120"/>
      <c r="J2" s="120"/>
      <c r="K2" s="120"/>
      <c r="L2" s="120"/>
      <c r="M2" s="120"/>
      <c r="N2" s="121"/>
      <c r="O2" s="121" t="s">
        <v>248</v>
      </c>
    </row>
    <row r="3" spans="1:15" ht="36" customHeight="1" thickTop="1">
      <c r="A3" s="749" t="s">
        <v>66</v>
      </c>
      <c r="B3" s="123" t="s">
        <v>601</v>
      </c>
      <c r="C3" s="123"/>
      <c r="D3" s="123"/>
      <c r="E3" s="123" t="s">
        <v>602</v>
      </c>
      <c r="F3" s="123"/>
      <c r="G3" s="123"/>
      <c r="H3" s="123" t="s">
        <v>137</v>
      </c>
      <c r="I3" s="400" t="s">
        <v>138</v>
      </c>
      <c r="J3" s="253" t="s">
        <v>178</v>
      </c>
      <c r="K3" s="253"/>
      <c r="L3" s="253"/>
      <c r="M3" s="253"/>
      <c r="N3" s="253"/>
      <c r="O3" s="751" t="s">
        <v>64</v>
      </c>
    </row>
    <row r="4" spans="1:15" ht="15.75" customHeight="1">
      <c r="A4" s="757"/>
      <c r="B4" s="128"/>
      <c r="C4" s="394" t="s">
        <v>603</v>
      </c>
      <c r="D4" s="360" t="s">
        <v>604</v>
      </c>
      <c r="E4" s="128"/>
      <c r="F4" s="394" t="s">
        <v>603</v>
      </c>
      <c r="G4" s="360" t="s">
        <v>604</v>
      </c>
      <c r="H4" s="128"/>
      <c r="I4" s="129" t="s">
        <v>94</v>
      </c>
      <c r="J4" s="385" t="s">
        <v>139</v>
      </c>
      <c r="K4" s="394" t="s">
        <v>140</v>
      </c>
      <c r="L4" s="394" t="s">
        <v>141</v>
      </c>
      <c r="M4" s="394" t="s">
        <v>132</v>
      </c>
      <c r="N4" s="387" t="s">
        <v>142</v>
      </c>
      <c r="O4" s="758"/>
    </row>
    <row r="5" spans="1:15" ht="26.25" customHeight="1">
      <c r="A5" s="750"/>
      <c r="B5" s="401"/>
      <c r="C5" s="401" t="s">
        <v>605</v>
      </c>
      <c r="D5" s="279" t="s">
        <v>606</v>
      </c>
      <c r="E5" s="401"/>
      <c r="F5" s="401" t="s">
        <v>605</v>
      </c>
      <c r="G5" s="279" t="s">
        <v>606</v>
      </c>
      <c r="H5" s="401" t="s">
        <v>133</v>
      </c>
      <c r="I5" s="252" t="s">
        <v>84</v>
      </c>
      <c r="J5" s="311" t="s">
        <v>174</v>
      </c>
      <c r="K5" s="401" t="s">
        <v>176</v>
      </c>
      <c r="L5" s="401" t="s">
        <v>177</v>
      </c>
      <c r="M5" s="132" t="s">
        <v>175</v>
      </c>
      <c r="N5" s="252" t="s">
        <v>173</v>
      </c>
      <c r="O5" s="752"/>
    </row>
    <row r="6" spans="1:15" ht="12" customHeight="1">
      <c r="A6" s="241"/>
      <c r="B6" s="273"/>
      <c r="C6" s="273"/>
      <c r="D6" s="372"/>
      <c r="E6" s="273"/>
      <c r="F6" s="273"/>
      <c r="G6" s="372"/>
      <c r="H6" s="273"/>
      <c r="I6" s="273"/>
      <c r="J6" s="273"/>
      <c r="K6" s="273"/>
      <c r="L6" s="273"/>
      <c r="M6" s="125"/>
      <c r="N6" s="273"/>
      <c r="O6" s="242"/>
    </row>
    <row r="7" spans="1:15" ht="30" customHeight="1">
      <c r="A7" s="409">
        <v>2013</v>
      </c>
      <c r="B7" s="402" t="s">
        <v>89</v>
      </c>
      <c r="C7" s="402" t="s">
        <v>89</v>
      </c>
      <c r="D7" s="402" t="s">
        <v>89</v>
      </c>
      <c r="E7" s="402">
        <v>2</v>
      </c>
      <c r="F7" s="403" t="s">
        <v>632</v>
      </c>
      <c r="G7" s="403" t="s">
        <v>632</v>
      </c>
      <c r="H7" s="402" t="s">
        <v>89</v>
      </c>
      <c r="I7" s="402">
        <f>SUM(J7:N7)</f>
        <v>22135</v>
      </c>
      <c r="J7" s="402">
        <v>15600</v>
      </c>
      <c r="K7" s="402" t="s">
        <v>89</v>
      </c>
      <c r="L7" s="402">
        <v>745</v>
      </c>
      <c r="M7" s="403" t="s">
        <v>89</v>
      </c>
      <c r="N7" s="408">
        <v>5790</v>
      </c>
      <c r="O7" s="372">
        <v>2013</v>
      </c>
    </row>
    <row r="8" spans="1:15" ht="30" customHeight="1">
      <c r="A8" s="409">
        <v>2014</v>
      </c>
      <c r="B8" s="402" t="s">
        <v>89</v>
      </c>
      <c r="C8" s="403" t="s">
        <v>607</v>
      </c>
      <c r="D8" s="403" t="s">
        <v>607</v>
      </c>
      <c r="E8" s="402" t="s">
        <v>89</v>
      </c>
      <c r="F8" s="403" t="s">
        <v>607</v>
      </c>
      <c r="G8" s="403" t="s">
        <v>607</v>
      </c>
      <c r="H8" s="402" t="s">
        <v>89</v>
      </c>
      <c r="I8" s="402" t="s">
        <v>89</v>
      </c>
      <c r="J8" s="402" t="s">
        <v>89</v>
      </c>
      <c r="K8" s="402" t="s">
        <v>89</v>
      </c>
      <c r="L8" s="402" t="s">
        <v>89</v>
      </c>
      <c r="M8" s="403" t="s">
        <v>89</v>
      </c>
      <c r="N8" s="408" t="s">
        <v>89</v>
      </c>
      <c r="O8" s="372">
        <v>2014</v>
      </c>
    </row>
    <row r="9" spans="1:15" s="531" customFormat="1" ht="30" customHeight="1">
      <c r="A9" s="409">
        <v>2015</v>
      </c>
      <c r="B9" s="665" t="s">
        <v>89</v>
      </c>
      <c r="C9" s="665" t="s">
        <v>89</v>
      </c>
      <c r="D9" s="665" t="s">
        <v>89</v>
      </c>
      <c r="E9" s="665" t="s">
        <v>89</v>
      </c>
      <c r="F9" s="665" t="s">
        <v>89</v>
      </c>
      <c r="G9" s="665" t="s">
        <v>89</v>
      </c>
      <c r="H9" s="665" t="s">
        <v>89</v>
      </c>
      <c r="I9" s="402">
        <v>1800</v>
      </c>
      <c r="J9" s="402">
        <v>1800</v>
      </c>
      <c r="K9" s="665" t="s">
        <v>89</v>
      </c>
      <c r="L9" s="665" t="s">
        <v>89</v>
      </c>
      <c r="M9" s="665" t="s">
        <v>89</v>
      </c>
      <c r="N9" s="666" t="s">
        <v>89</v>
      </c>
      <c r="O9" s="372">
        <v>2015</v>
      </c>
    </row>
    <row r="10" spans="1:15" s="531" customFormat="1" ht="30" customHeight="1">
      <c r="A10" s="409">
        <v>2016</v>
      </c>
      <c r="B10" s="402" t="s">
        <v>89</v>
      </c>
      <c r="C10" s="402" t="s">
        <v>89</v>
      </c>
      <c r="D10" s="402" t="s">
        <v>89</v>
      </c>
      <c r="E10" s="402" t="s">
        <v>89</v>
      </c>
      <c r="F10" s="402" t="s">
        <v>89</v>
      </c>
      <c r="G10" s="402" t="s">
        <v>89</v>
      </c>
      <c r="H10" s="402" t="s">
        <v>89</v>
      </c>
      <c r="I10" s="402">
        <v>213</v>
      </c>
      <c r="J10" s="402" t="s">
        <v>89</v>
      </c>
      <c r="K10" s="402" t="s">
        <v>89</v>
      </c>
      <c r="L10" s="402">
        <v>213</v>
      </c>
      <c r="M10" s="402" t="s">
        <v>89</v>
      </c>
      <c r="N10" s="408" t="s">
        <v>89</v>
      </c>
      <c r="O10" s="372">
        <v>2016</v>
      </c>
    </row>
    <row r="11" spans="1:15" s="531" customFormat="1" ht="30" customHeight="1">
      <c r="A11" s="409">
        <v>2017</v>
      </c>
      <c r="B11" s="402" t="s">
        <v>951</v>
      </c>
      <c r="C11" s="402" t="s">
        <v>89</v>
      </c>
      <c r="D11" s="402" t="s">
        <v>89</v>
      </c>
      <c r="E11" s="402" t="s">
        <v>89</v>
      </c>
      <c r="F11" s="402" t="s">
        <v>89</v>
      </c>
      <c r="G11" s="402" t="s">
        <v>951</v>
      </c>
      <c r="H11" s="402" t="s">
        <v>89</v>
      </c>
      <c r="I11" s="402">
        <v>2400</v>
      </c>
      <c r="J11" s="402">
        <v>2400</v>
      </c>
      <c r="K11" s="402" t="s">
        <v>89</v>
      </c>
      <c r="L11" s="402" t="s">
        <v>89</v>
      </c>
      <c r="M11" s="402" t="s">
        <v>89</v>
      </c>
      <c r="N11" s="408" t="s">
        <v>89</v>
      </c>
      <c r="O11" s="372">
        <v>2017</v>
      </c>
    </row>
    <row r="12" spans="1:15" s="531" customFormat="1" ht="30" customHeight="1">
      <c r="A12" s="887">
        <v>2018</v>
      </c>
      <c r="B12" s="665" t="s">
        <v>951</v>
      </c>
      <c r="C12" s="665" t="s">
        <v>951</v>
      </c>
      <c r="D12" s="665" t="s">
        <v>951</v>
      </c>
      <c r="E12" s="665" t="s">
        <v>951</v>
      </c>
      <c r="F12" s="665" t="s">
        <v>951</v>
      </c>
      <c r="G12" s="665" t="s">
        <v>951</v>
      </c>
      <c r="H12" s="665" t="s">
        <v>951</v>
      </c>
      <c r="I12" s="665">
        <v>144758</v>
      </c>
      <c r="J12" s="665">
        <v>3600</v>
      </c>
      <c r="K12" s="665" t="s">
        <v>951</v>
      </c>
      <c r="L12" s="665">
        <v>18640</v>
      </c>
      <c r="M12" s="665">
        <v>122518</v>
      </c>
      <c r="N12" s="666" t="s">
        <v>951</v>
      </c>
      <c r="O12" s="517">
        <v>2018</v>
      </c>
    </row>
    <row r="13" spans="1:15" ht="11.25" customHeight="1">
      <c r="A13" s="41"/>
      <c r="B13" s="175"/>
      <c r="C13" s="175"/>
      <c r="D13" s="175"/>
      <c r="E13" s="175" t="s">
        <v>53</v>
      </c>
      <c r="F13" s="175"/>
      <c r="G13" s="175"/>
      <c r="H13" s="404"/>
      <c r="I13" s="175"/>
      <c r="J13" s="175"/>
      <c r="K13" s="175"/>
      <c r="L13" s="175"/>
      <c r="M13" s="175"/>
      <c r="N13" s="407"/>
      <c r="O13" s="44"/>
    </row>
    <row r="14" spans="1:15" ht="15" customHeight="1">
      <c r="A14" s="141" t="s">
        <v>892</v>
      </c>
      <c r="B14" s="51"/>
      <c r="C14" s="51"/>
      <c r="D14" s="51"/>
      <c r="E14" s="51"/>
      <c r="F14" s="51"/>
      <c r="G14" s="51"/>
      <c r="H14" s="405"/>
      <c r="I14" s="51"/>
      <c r="J14" s="51"/>
      <c r="K14" s="51"/>
      <c r="L14" s="51"/>
      <c r="M14" s="51"/>
      <c r="N14" s="51"/>
      <c r="O14" s="51"/>
    </row>
    <row r="15" spans="1:15">
      <c r="A15" s="53" t="s">
        <v>758</v>
      </c>
      <c r="B15" s="51"/>
      <c r="C15" s="51"/>
      <c r="D15" s="51"/>
      <c r="E15" s="51"/>
      <c r="F15" s="51"/>
      <c r="G15" s="51"/>
      <c r="H15" s="405"/>
      <c r="I15" s="51"/>
      <c r="J15" s="51"/>
      <c r="K15" s="51"/>
      <c r="L15" s="51"/>
      <c r="M15" s="51"/>
      <c r="N15" s="51"/>
    </row>
    <row r="16" spans="1:15">
      <c r="A16" s="53"/>
      <c r="B16" s="51"/>
      <c r="C16" s="51"/>
      <c r="D16" s="51"/>
      <c r="E16" s="51"/>
      <c r="F16" s="51"/>
      <c r="G16" s="51"/>
      <c r="H16" s="405"/>
      <c r="I16" s="51"/>
      <c r="J16" s="51"/>
      <c r="K16" s="51"/>
      <c r="L16" s="51"/>
      <c r="M16" s="51"/>
      <c r="N16" s="51"/>
    </row>
    <row r="17" spans="2:14">
      <c r="B17" s="51"/>
      <c r="C17" s="51"/>
      <c r="D17" s="51"/>
      <c r="E17" s="51"/>
      <c r="F17" s="51"/>
      <c r="G17" s="51"/>
      <c r="H17" s="405"/>
      <c r="I17" s="51"/>
      <c r="J17" s="51"/>
      <c r="K17" s="51"/>
      <c r="L17" s="51"/>
      <c r="M17" s="51"/>
      <c r="N17" s="51"/>
    </row>
    <row r="18" spans="2:14">
      <c r="H18" s="406"/>
    </row>
    <row r="19" spans="2:14">
      <c r="H19" s="406"/>
    </row>
    <row r="20" spans="2:14">
      <c r="H20" s="406"/>
    </row>
  </sheetData>
  <mergeCells count="2">
    <mergeCell ref="A3:A5"/>
    <mergeCell ref="O3:O5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4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6"/>
  <sheetViews>
    <sheetView view="pageBreakPreview" zoomScale="85" zoomScaleNormal="100" zoomScaleSheetLayoutView="85" workbookViewId="0">
      <selection activeCell="A3" sqref="A3"/>
    </sheetView>
  </sheetViews>
  <sheetFormatPr defaultRowHeight="14.25"/>
  <cols>
    <col min="1" max="1" width="9" style="410"/>
    <col min="2" max="17" width="10.625" style="410" customWidth="1"/>
    <col min="18" max="16384" width="9" style="410"/>
  </cols>
  <sheetData>
    <row r="1" spans="1:18" ht="19.5">
      <c r="A1" s="452"/>
      <c r="B1" s="429"/>
      <c r="C1" s="429"/>
      <c r="D1" s="429"/>
      <c r="E1" s="430"/>
      <c r="F1" s="429"/>
      <c r="G1" s="429"/>
      <c r="H1" s="429"/>
      <c r="I1" s="430"/>
      <c r="J1" s="429"/>
      <c r="K1" s="429"/>
      <c r="L1" s="429"/>
      <c r="M1" s="429"/>
      <c r="N1" s="429"/>
      <c r="O1" s="429"/>
      <c r="P1" s="430"/>
      <c r="Q1" s="429"/>
      <c r="R1" s="429"/>
    </row>
    <row r="2" spans="1:18" ht="29.25" customHeight="1">
      <c r="A2" s="835" t="s">
        <v>978</v>
      </c>
      <c r="B2" s="835"/>
      <c r="C2" s="835"/>
      <c r="D2" s="835"/>
      <c r="E2" s="835"/>
      <c r="F2" s="835"/>
      <c r="G2" s="835"/>
      <c r="H2" s="835"/>
      <c r="I2" s="835"/>
      <c r="J2" s="836" t="s">
        <v>759</v>
      </c>
      <c r="K2" s="836"/>
      <c r="L2" s="836"/>
      <c r="M2" s="836"/>
      <c r="N2" s="836"/>
      <c r="O2" s="836"/>
      <c r="P2" s="836"/>
      <c r="Q2" s="836"/>
      <c r="R2" s="836"/>
    </row>
    <row r="3" spans="1:18" s="546" customFormat="1" thickBot="1">
      <c r="A3" s="543" t="s">
        <v>157</v>
      </c>
      <c r="B3" s="543"/>
      <c r="C3" s="543"/>
      <c r="D3" s="543"/>
      <c r="E3" s="544"/>
      <c r="F3" s="543"/>
      <c r="G3" s="543"/>
      <c r="H3" s="543"/>
      <c r="I3" s="544"/>
      <c r="J3" s="543"/>
      <c r="K3" s="545"/>
      <c r="L3" s="543"/>
      <c r="M3" s="545"/>
      <c r="N3" s="543"/>
      <c r="O3" s="545"/>
      <c r="P3" s="544"/>
      <c r="Q3" s="543"/>
      <c r="R3" s="544" t="s">
        <v>761</v>
      </c>
    </row>
    <row r="4" spans="1:18" s="546" customFormat="1" thickTop="1">
      <c r="A4" s="547"/>
      <c r="B4" s="548" t="s">
        <v>94</v>
      </c>
      <c r="C4" s="548" t="s">
        <v>762</v>
      </c>
      <c r="D4" s="549" t="s">
        <v>763</v>
      </c>
      <c r="E4" s="548" t="s">
        <v>764</v>
      </c>
      <c r="F4" s="548" t="s">
        <v>765</v>
      </c>
      <c r="G4" s="548" t="s">
        <v>268</v>
      </c>
      <c r="H4" s="548" t="s">
        <v>266</v>
      </c>
      <c r="I4" s="550" t="s">
        <v>766</v>
      </c>
      <c r="J4" s="551" t="s">
        <v>269</v>
      </c>
      <c r="K4" s="552" t="s">
        <v>767</v>
      </c>
      <c r="L4" s="552" t="s">
        <v>768</v>
      </c>
      <c r="M4" s="549" t="s">
        <v>769</v>
      </c>
      <c r="N4" s="549" t="s">
        <v>770</v>
      </c>
      <c r="O4" s="549" t="s">
        <v>220</v>
      </c>
      <c r="P4" s="549" t="s">
        <v>267</v>
      </c>
      <c r="Q4" s="549" t="s">
        <v>771</v>
      </c>
      <c r="R4" s="553"/>
    </row>
    <row r="5" spans="1:18" s="546" customFormat="1" ht="15.75">
      <c r="A5" s="201" t="s">
        <v>901</v>
      </c>
      <c r="B5" s="554"/>
      <c r="C5" s="555"/>
      <c r="D5" s="556"/>
      <c r="E5" s="554" t="s">
        <v>788</v>
      </c>
      <c r="F5" s="554" t="s">
        <v>789</v>
      </c>
      <c r="G5" s="554" t="s">
        <v>221</v>
      </c>
      <c r="H5" s="554" t="s">
        <v>790</v>
      </c>
      <c r="I5" s="557" t="s">
        <v>790</v>
      </c>
      <c r="J5" s="201" t="s">
        <v>221</v>
      </c>
      <c r="K5" s="558" t="s">
        <v>791</v>
      </c>
      <c r="L5" s="559" t="s">
        <v>221</v>
      </c>
      <c r="M5" s="560" t="s">
        <v>221</v>
      </c>
      <c r="N5" s="560" t="s">
        <v>221</v>
      </c>
      <c r="O5" s="560" t="s">
        <v>221</v>
      </c>
      <c r="P5" s="560" t="s">
        <v>790</v>
      </c>
      <c r="Q5" s="560" t="s">
        <v>221</v>
      </c>
      <c r="R5" s="560" t="s">
        <v>445</v>
      </c>
    </row>
    <row r="6" spans="1:18" s="546" customFormat="1" ht="13.5">
      <c r="A6" s="201"/>
      <c r="B6" s="554"/>
      <c r="C6" s="555"/>
      <c r="D6" s="556"/>
      <c r="E6" s="554" t="s">
        <v>798</v>
      </c>
      <c r="F6" s="561"/>
      <c r="G6" s="554" t="s">
        <v>799</v>
      </c>
      <c r="H6" s="554" t="s">
        <v>222</v>
      </c>
      <c r="I6" s="557" t="s">
        <v>800</v>
      </c>
      <c r="J6" s="201" t="s">
        <v>285</v>
      </c>
      <c r="K6" s="557" t="s">
        <v>801</v>
      </c>
      <c r="L6" s="562" t="s">
        <v>802</v>
      </c>
      <c r="M6" s="560" t="s">
        <v>803</v>
      </c>
      <c r="N6" s="560" t="s">
        <v>804</v>
      </c>
      <c r="O6" s="560" t="s">
        <v>293</v>
      </c>
      <c r="P6" s="560" t="s">
        <v>805</v>
      </c>
      <c r="Q6" s="560" t="s">
        <v>806</v>
      </c>
      <c r="R6" s="560"/>
    </row>
    <row r="7" spans="1:18" s="546" customFormat="1" ht="13.5">
      <c r="A7" s="381"/>
      <c r="B7" s="563" t="s">
        <v>84</v>
      </c>
      <c r="C7" s="563" t="s">
        <v>819</v>
      </c>
      <c r="D7" s="563" t="s">
        <v>820</v>
      </c>
      <c r="E7" s="563" t="s">
        <v>821</v>
      </c>
      <c r="F7" s="564" t="s">
        <v>839</v>
      </c>
      <c r="G7" s="563" t="s">
        <v>822</v>
      </c>
      <c r="H7" s="563" t="s">
        <v>823</v>
      </c>
      <c r="I7" s="563" t="s">
        <v>822</v>
      </c>
      <c r="J7" s="369" t="s">
        <v>822</v>
      </c>
      <c r="K7" s="565" t="s">
        <v>824</v>
      </c>
      <c r="L7" s="566" t="s">
        <v>825</v>
      </c>
      <c r="M7" s="563" t="s">
        <v>822</v>
      </c>
      <c r="N7" s="563" t="s">
        <v>822</v>
      </c>
      <c r="O7" s="563" t="s">
        <v>822</v>
      </c>
      <c r="P7" s="563" t="s">
        <v>822</v>
      </c>
      <c r="Q7" s="371" t="s">
        <v>822</v>
      </c>
      <c r="R7" s="567"/>
    </row>
    <row r="8" spans="1:18" s="546" customFormat="1" ht="13.5">
      <c r="A8" s="568"/>
      <c r="B8" s="569"/>
      <c r="C8" s="201"/>
      <c r="D8" s="201"/>
      <c r="E8" s="569"/>
      <c r="F8" s="569"/>
      <c r="G8" s="569"/>
      <c r="H8" s="569"/>
      <c r="I8" s="569"/>
      <c r="J8" s="570"/>
      <c r="K8" s="569"/>
      <c r="L8" s="570"/>
      <c r="M8" s="569"/>
      <c r="N8" s="569"/>
      <c r="O8" s="569"/>
      <c r="P8" s="569"/>
      <c r="Q8" s="569"/>
      <c r="R8" s="571"/>
    </row>
    <row r="9" spans="1:18" s="577" customFormat="1" ht="39.950000000000003" customHeight="1">
      <c r="A9" s="572" t="s">
        <v>631</v>
      </c>
      <c r="B9" s="573">
        <v>1199</v>
      </c>
      <c r="C9" s="574">
        <v>64</v>
      </c>
      <c r="D9" s="575">
        <v>0</v>
      </c>
      <c r="E9" s="574">
        <v>444</v>
      </c>
      <c r="F9" s="574">
        <v>6</v>
      </c>
      <c r="G9" s="574">
        <v>42</v>
      </c>
      <c r="H9" s="574">
        <v>9</v>
      </c>
      <c r="I9" s="574">
        <v>5</v>
      </c>
      <c r="J9" s="574">
        <v>9</v>
      </c>
      <c r="K9" s="574">
        <v>29</v>
      </c>
      <c r="L9" s="574">
        <v>52</v>
      </c>
      <c r="M9" s="574">
        <v>0</v>
      </c>
      <c r="N9" s="574">
        <v>8</v>
      </c>
      <c r="O9" s="574">
        <v>42</v>
      </c>
      <c r="P9" s="574">
        <v>58</v>
      </c>
      <c r="Q9" s="574">
        <v>62</v>
      </c>
      <c r="R9" s="576" t="s">
        <v>631</v>
      </c>
    </row>
    <row r="10" spans="1:18" s="578" customFormat="1" ht="39.950000000000003" customHeight="1">
      <c r="A10" s="572" t="s">
        <v>677</v>
      </c>
      <c r="B10" s="661">
        <v>6049</v>
      </c>
      <c r="C10" s="574">
        <v>91</v>
      </c>
      <c r="D10" s="575">
        <v>12</v>
      </c>
      <c r="E10" s="574">
        <v>4306</v>
      </c>
      <c r="F10" s="574">
        <v>45</v>
      </c>
      <c r="G10" s="574">
        <v>139</v>
      </c>
      <c r="H10" s="574">
        <v>25</v>
      </c>
      <c r="I10" s="574">
        <v>15</v>
      </c>
      <c r="J10" s="574">
        <v>11</v>
      </c>
      <c r="K10" s="574">
        <v>76</v>
      </c>
      <c r="L10" s="574">
        <v>190</v>
      </c>
      <c r="M10" s="574">
        <v>4</v>
      </c>
      <c r="N10" s="574">
        <v>23</v>
      </c>
      <c r="O10" s="574">
        <v>239</v>
      </c>
      <c r="P10" s="574">
        <v>120</v>
      </c>
      <c r="Q10" s="663">
        <v>8</v>
      </c>
      <c r="R10" s="662" t="s">
        <v>677</v>
      </c>
    </row>
    <row r="11" spans="1:18" s="578" customFormat="1" ht="39.950000000000003" customHeight="1">
      <c r="A11" s="572">
        <v>2015</v>
      </c>
      <c r="B11" s="661">
        <v>3602</v>
      </c>
      <c r="C11" s="574">
        <v>68</v>
      </c>
      <c r="D11" s="574">
        <v>0</v>
      </c>
      <c r="E11" s="574">
        <v>2305</v>
      </c>
      <c r="F11" s="574">
        <v>7</v>
      </c>
      <c r="G11" s="574">
        <v>38</v>
      </c>
      <c r="H11" s="574">
        <v>7</v>
      </c>
      <c r="I11" s="574">
        <v>8</v>
      </c>
      <c r="J11" s="574">
        <v>10</v>
      </c>
      <c r="K11" s="574">
        <v>33</v>
      </c>
      <c r="L11" s="574">
        <v>91</v>
      </c>
      <c r="M11" s="574">
        <v>0</v>
      </c>
      <c r="N11" s="574">
        <v>9</v>
      </c>
      <c r="O11" s="574">
        <v>72</v>
      </c>
      <c r="P11" s="574">
        <v>69</v>
      </c>
      <c r="Q11" s="663">
        <v>74</v>
      </c>
      <c r="R11" s="662">
        <v>2015</v>
      </c>
    </row>
    <row r="12" spans="1:18" s="578" customFormat="1" ht="39.950000000000003" customHeight="1">
      <c r="A12" s="572">
        <v>2016</v>
      </c>
      <c r="B12" s="661">
        <v>3617</v>
      </c>
      <c r="C12" s="574">
        <v>70</v>
      </c>
      <c r="D12" s="574">
        <v>0</v>
      </c>
      <c r="E12" s="574">
        <v>2309</v>
      </c>
      <c r="F12" s="574">
        <v>8</v>
      </c>
      <c r="G12" s="574">
        <v>38</v>
      </c>
      <c r="H12" s="574">
        <v>5</v>
      </c>
      <c r="I12" s="574">
        <v>5</v>
      </c>
      <c r="J12" s="574">
        <v>10</v>
      </c>
      <c r="K12" s="574">
        <v>34</v>
      </c>
      <c r="L12" s="574">
        <v>90</v>
      </c>
      <c r="M12" s="574">
        <v>1</v>
      </c>
      <c r="N12" s="574">
        <v>8</v>
      </c>
      <c r="O12" s="574">
        <v>72</v>
      </c>
      <c r="P12" s="574">
        <v>68</v>
      </c>
      <c r="Q12" s="663">
        <v>74</v>
      </c>
      <c r="R12" s="662">
        <v>2016</v>
      </c>
    </row>
    <row r="13" spans="1:18" s="578" customFormat="1" ht="39.950000000000003" customHeight="1">
      <c r="A13" s="572">
        <v>2017</v>
      </c>
      <c r="B13" s="661">
        <v>3643</v>
      </c>
      <c r="C13" s="574">
        <v>70</v>
      </c>
      <c r="D13" s="574">
        <v>0</v>
      </c>
      <c r="E13" s="574">
        <v>2317</v>
      </c>
      <c r="F13" s="574">
        <v>9</v>
      </c>
      <c r="G13" s="574">
        <v>38</v>
      </c>
      <c r="H13" s="574">
        <v>5</v>
      </c>
      <c r="I13" s="574">
        <v>8</v>
      </c>
      <c r="J13" s="574">
        <v>11</v>
      </c>
      <c r="K13" s="574">
        <v>34</v>
      </c>
      <c r="L13" s="574">
        <v>91</v>
      </c>
      <c r="M13" s="574">
        <v>1</v>
      </c>
      <c r="N13" s="574">
        <v>8</v>
      </c>
      <c r="O13" s="574">
        <v>71</v>
      </c>
      <c r="P13" s="574">
        <v>68</v>
      </c>
      <c r="Q13" s="663">
        <v>74</v>
      </c>
      <c r="R13" s="662">
        <v>2017</v>
      </c>
    </row>
    <row r="14" spans="1:18" s="577" customFormat="1" ht="39.950000000000003" customHeight="1">
      <c r="A14" s="888">
        <v>2018</v>
      </c>
      <c r="B14" s="889">
        <v>3654</v>
      </c>
      <c r="C14" s="890">
        <v>78</v>
      </c>
      <c r="D14" s="890">
        <v>0</v>
      </c>
      <c r="E14" s="890">
        <v>2314</v>
      </c>
      <c r="F14" s="890">
        <v>10</v>
      </c>
      <c r="G14" s="890">
        <v>39</v>
      </c>
      <c r="H14" s="890">
        <v>5</v>
      </c>
      <c r="I14" s="890">
        <v>8</v>
      </c>
      <c r="J14" s="890">
        <v>11</v>
      </c>
      <c r="K14" s="890">
        <v>34</v>
      </c>
      <c r="L14" s="890">
        <v>88</v>
      </c>
      <c r="M14" s="890">
        <v>1</v>
      </c>
      <c r="N14" s="890">
        <v>7</v>
      </c>
      <c r="O14" s="890">
        <v>71</v>
      </c>
      <c r="P14" s="890">
        <v>68</v>
      </c>
      <c r="Q14" s="891">
        <v>71</v>
      </c>
      <c r="R14" s="892">
        <v>2018</v>
      </c>
    </row>
    <row r="15" spans="1:18" s="546" customFormat="1" ht="13.5">
      <c r="A15" s="579"/>
      <c r="B15" s="580"/>
      <c r="C15" s="581"/>
      <c r="D15" s="582"/>
      <c r="E15" s="581"/>
      <c r="F15" s="581"/>
      <c r="G15" s="581"/>
      <c r="H15" s="581"/>
      <c r="I15" s="581"/>
      <c r="J15" s="581"/>
      <c r="K15" s="581"/>
      <c r="L15" s="581"/>
      <c r="M15" s="581"/>
      <c r="N15" s="581"/>
      <c r="O15" s="581"/>
      <c r="P15" s="581"/>
      <c r="Q15" s="583"/>
      <c r="R15" s="584"/>
    </row>
    <row r="16" spans="1:18" s="546" customFormat="1" ht="13.5">
      <c r="A16" s="585" t="s">
        <v>894</v>
      </c>
      <c r="B16" s="586"/>
      <c r="C16" s="587"/>
      <c r="D16" s="588"/>
      <c r="E16" s="587"/>
      <c r="F16" s="587"/>
      <c r="G16" s="587"/>
      <c r="H16" s="587"/>
      <c r="I16" s="587"/>
      <c r="J16" s="587"/>
      <c r="K16" s="587"/>
      <c r="L16" s="587"/>
      <c r="M16" s="587"/>
      <c r="N16" s="587"/>
      <c r="O16" s="587"/>
      <c r="P16" s="587"/>
      <c r="Q16" s="587"/>
      <c r="R16" s="589" t="s">
        <v>893</v>
      </c>
    </row>
    <row r="17" spans="1:37" s="546" customFormat="1" ht="13.5">
      <c r="A17" s="590" t="s">
        <v>840</v>
      </c>
      <c r="B17" s="591"/>
      <c r="C17" s="585"/>
      <c r="D17" s="585"/>
      <c r="E17" s="592"/>
      <c r="F17" s="585"/>
      <c r="G17" s="585"/>
      <c r="H17" s="585"/>
      <c r="I17" s="592"/>
      <c r="J17" s="585"/>
      <c r="K17" s="585"/>
      <c r="L17" s="592"/>
      <c r="M17" s="585"/>
      <c r="N17" s="585"/>
      <c r="O17" s="585"/>
      <c r="P17" s="592"/>
      <c r="Q17" s="585"/>
    </row>
    <row r="18" spans="1:37" s="598" customFormat="1" ht="13.5">
      <c r="A18" s="593" t="s">
        <v>838</v>
      </c>
      <c r="B18" s="594"/>
      <c r="C18" s="595"/>
      <c r="D18" s="595"/>
      <c r="E18" s="596"/>
      <c r="F18" s="595"/>
      <c r="G18" s="595"/>
      <c r="H18" s="595"/>
      <c r="I18" s="596"/>
      <c r="J18" s="595"/>
      <c r="K18" s="595"/>
      <c r="L18" s="596"/>
      <c r="M18" s="595"/>
      <c r="N18" s="595"/>
      <c r="O18" s="595"/>
      <c r="P18" s="596"/>
      <c r="Q18" s="595"/>
      <c r="R18" s="597"/>
    </row>
    <row r="19" spans="1:37" ht="15.75">
      <c r="B19" s="439"/>
      <c r="C19" s="440"/>
      <c r="D19" s="440"/>
      <c r="E19" s="441"/>
      <c r="F19" s="440"/>
      <c r="G19" s="440"/>
      <c r="H19" s="440"/>
      <c r="I19" s="441"/>
      <c r="J19" s="440"/>
      <c r="K19" s="440"/>
      <c r="L19" s="441"/>
      <c r="M19" s="440"/>
      <c r="N19" s="440"/>
      <c r="O19" s="440"/>
      <c r="P19" s="441"/>
      <c r="Q19" s="440"/>
      <c r="R19" s="442"/>
    </row>
    <row r="20" spans="1:37" ht="15.75">
      <c r="A20" s="438"/>
      <c r="B20" s="439"/>
      <c r="C20" s="440"/>
      <c r="D20" s="440"/>
      <c r="E20" s="441"/>
      <c r="F20" s="440"/>
      <c r="G20" s="440"/>
      <c r="H20" s="440"/>
      <c r="I20" s="441"/>
      <c r="J20" s="440"/>
      <c r="K20" s="440"/>
      <c r="L20" s="441"/>
      <c r="M20" s="440"/>
      <c r="N20" s="440"/>
      <c r="O20" s="440"/>
      <c r="P20" s="441"/>
      <c r="Q20" s="440"/>
      <c r="R20" s="442"/>
    </row>
    <row r="21" spans="1:37" ht="19.5">
      <c r="A21" s="429" t="s">
        <v>222</v>
      </c>
      <c r="B21" s="429"/>
      <c r="C21" s="429"/>
      <c r="D21" s="431"/>
      <c r="E21" s="429"/>
      <c r="F21" s="429"/>
      <c r="G21" s="429"/>
      <c r="H21" s="429"/>
      <c r="I21" s="432"/>
      <c r="J21" s="431"/>
      <c r="K21" s="429"/>
      <c r="L21" s="429"/>
      <c r="M21" s="429"/>
      <c r="N21" s="433"/>
      <c r="O21" s="433"/>
      <c r="P21" s="431"/>
      <c r="Q21" s="429"/>
      <c r="R21" s="429"/>
      <c r="S21" s="440"/>
      <c r="T21" s="440"/>
      <c r="U21" s="440"/>
      <c r="V21" s="440"/>
      <c r="W21" s="441"/>
      <c r="X21" s="440"/>
      <c r="Y21" s="440"/>
      <c r="Z21" s="440"/>
      <c r="AA21" s="444"/>
      <c r="AB21" s="440"/>
      <c r="AC21" s="440"/>
      <c r="AD21" s="440"/>
      <c r="AE21" s="440"/>
      <c r="AF21" s="443"/>
      <c r="AG21" s="443"/>
      <c r="AH21" s="440"/>
      <c r="AI21" s="440"/>
      <c r="AJ21" s="440"/>
      <c r="AK21" s="440"/>
    </row>
    <row r="22" spans="1:37" ht="22.5">
      <c r="A22" s="835" t="s">
        <v>979</v>
      </c>
      <c r="B22" s="835"/>
      <c r="C22" s="835"/>
      <c r="D22" s="835"/>
      <c r="E22" s="835"/>
      <c r="F22" s="835"/>
      <c r="G22" s="835"/>
      <c r="H22" s="835"/>
      <c r="I22" s="835"/>
      <c r="J22" s="836" t="s">
        <v>760</v>
      </c>
      <c r="K22" s="836"/>
      <c r="L22" s="836"/>
      <c r="M22" s="836"/>
      <c r="N22" s="836"/>
      <c r="O22" s="836"/>
      <c r="P22" s="836"/>
      <c r="Q22" s="836"/>
      <c r="R22" s="836"/>
      <c r="S22" s="440"/>
      <c r="T22" s="440"/>
      <c r="U22" s="440"/>
      <c r="V22" s="440"/>
      <c r="W22" s="441"/>
      <c r="X22" s="440"/>
      <c r="Y22" s="440"/>
      <c r="Z22" s="440"/>
      <c r="AA22" s="445"/>
      <c r="AB22" s="440"/>
      <c r="AC22" s="440"/>
      <c r="AD22" s="440"/>
      <c r="AE22" s="440"/>
      <c r="AF22" s="443"/>
      <c r="AG22" s="443"/>
      <c r="AH22" s="440"/>
      <c r="AI22" s="440"/>
      <c r="AJ22" s="440"/>
      <c r="AK22" s="446"/>
    </row>
    <row r="23" spans="1:37" s="546" customFormat="1" thickBot="1">
      <c r="A23" s="543" t="s">
        <v>157</v>
      </c>
      <c r="B23" s="543"/>
      <c r="C23" s="543"/>
      <c r="D23" s="545"/>
      <c r="E23" s="543"/>
      <c r="F23" s="545"/>
      <c r="G23" s="609"/>
      <c r="H23" s="545"/>
      <c r="I23" s="545"/>
      <c r="J23" s="545"/>
      <c r="K23" s="545"/>
      <c r="L23" s="543"/>
      <c r="M23" s="545"/>
      <c r="N23" s="545"/>
      <c r="O23" s="545"/>
      <c r="P23" s="545"/>
      <c r="Q23" s="545"/>
      <c r="R23" s="544" t="s">
        <v>761</v>
      </c>
      <c r="S23" s="585"/>
      <c r="T23" s="585"/>
      <c r="U23" s="585"/>
      <c r="V23" s="585"/>
      <c r="W23" s="585"/>
      <c r="X23" s="585"/>
      <c r="Y23" s="585"/>
      <c r="Z23" s="585"/>
      <c r="AA23" s="610"/>
      <c r="AB23" s="585"/>
      <c r="AC23" s="585"/>
      <c r="AD23" s="585"/>
      <c r="AE23" s="585"/>
      <c r="AF23" s="611"/>
      <c r="AG23" s="611"/>
      <c r="AH23" s="585"/>
      <c r="AI23" s="585"/>
      <c r="AJ23" s="585"/>
      <c r="AK23" s="585"/>
    </row>
    <row r="24" spans="1:37" s="546" customFormat="1" thickTop="1">
      <c r="A24" s="547"/>
      <c r="B24" s="549" t="s">
        <v>772</v>
      </c>
      <c r="C24" s="548" t="s">
        <v>773</v>
      </c>
      <c r="D24" s="548" t="s">
        <v>774</v>
      </c>
      <c r="E24" s="548" t="s">
        <v>775</v>
      </c>
      <c r="F24" s="548" t="s">
        <v>776</v>
      </c>
      <c r="G24" s="548" t="s">
        <v>777</v>
      </c>
      <c r="H24" s="550" t="s">
        <v>778</v>
      </c>
      <c r="I24" s="550" t="s">
        <v>779</v>
      </c>
      <c r="J24" s="612" t="s">
        <v>780</v>
      </c>
      <c r="K24" s="552" t="s">
        <v>781</v>
      </c>
      <c r="L24" s="613" t="s">
        <v>782</v>
      </c>
      <c r="M24" s="613" t="s">
        <v>783</v>
      </c>
      <c r="N24" s="613" t="s">
        <v>784</v>
      </c>
      <c r="O24" s="613" t="s">
        <v>785</v>
      </c>
      <c r="P24" s="613" t="s">
        <v>786</v>
      </c>
      <c r="Q24" s="614" t="s">
        <v>787</v>
      </c>
      <c r="R24" s="615"/>
      <c r="S24" s="585"/>
      <c r="T24" s="585"/>
      <c r="U24" s="585"/>
      <c r="V24" s="585"/>
      <c r="W24" s="585"/>
      <c r="X24" s="585"/>
      <c r="Y24" s="585"/>
      <c r="Z24" s="585"/>
      <c r="AA24" s="610"/>
      <c r="AB24" s="585"/>
      <c r="AC24" s="585"/>
      <c r="AD24" s="585"/>
      <c r="AE24" s="585"/>
      <c r="AF24" s="611"/>
      <c r="AG24" s="611"/>
      <c r="AH24" s="585"/>
      <c r="AI24" s="585"/>
      <c r="AJ24" s="585"/>
      <c r="AK24" s="585"/>
    </row>
    <row r="25" spans="1:37" s="546" customFormat="1" ht="15.75">
      <c r="A25" s="201" t="s">
        <v>901</v>
      </c>
      <c r="B25" s="560"/>
      <c r="C25" s="554"/>
      <c r="D25" s="557" t="s">
        <v>792</v>
      </c>
      <c r="E25" s="554" t="s">
        <v>793</v>
      </c>
      <c r="F25" s="554" t="s">
        <v>793</v>
      </c>
      <c r="G25" s="554" t="s">
        <v>794</v>
      </c>
      <c r="H25" s="616" t="s">
        <v>795</v>
      </c>
      <c r="I25" s="562" t="s">
        <v>221</v>
      </c>
      <c r="J25" s="617"/>
      <c r="K25" s="558" t="s">
        <v>221</v>
      </c>
      <c r="L25" s="560" t="s">
        <v>796</v>
      </c>
      <c r="M25" s="618"/>
      <c r="N25" s="618" t="s">
        <v>222</v>
      </c>
      <c r="O25" s="618" t="s">
        <v>222</v>
      </c>
      <c r="P25" s="618" t="s">
        <v>222</v>
      </c>
      <c r="Q25" s="619" t="s">
        <v>797</v>
      </c>
      <c r="R25" s="547" t="s">
        <v>837</v>
      </c>
      <c r="S25" s="585"/>
      <c r="T25" s="585"/>
      <c r="U25" s="585"/>
      <c r="V25" s="585"/>
      <c r="W25" s="585"/>
      <c r="X25" s="585"/>
      <c r="Y25" s="585"/>
      <c r="Z25" s="585"/>
      <c r="AA25" s="610"/>
      <c r="AB25" s="585"/>
      <c r="AC25" s="585"/>
      <c r="AD25" s="585"/>
      <c r="AE25" s="585"/>
      <c r="AF25" s="611"/>
      <c r="AG25" s="611"/>
      <c r="AH25" s="585"/>
      <c r="AI25" s="585"/>
      <c r="AJ25" s="585"/>
      <c r="AK25" s="585"/>
    </row>
    <row r="26" spans="1:37" s="546" customFormat="1" ht="13.5">
      <c r="A26" s="201"/>
      <c r="B26" s="560"/>
      <c r="C26" s="554"/>
      <c r="D26" s="620" t="s">
        <v>807</v>
      </c>
      <c r="E26" s="620" t="s">
        <v>808</v>
      </c>
      <c r="F26" s="620" t="s">
        <v>809</v>
      </c>
      <c r="G26" s="620" t="s">
        <v>810</v>
      </c>
      <c r="H26" s="621" t="s">
        <v>811</v>
      </c>
      <c r="I26" s="622" t="s">
        <v>812</v>
      </c>
      <c r="J26" s="623" t="s">
        <v>813</v>
      </c>
      <c r="K26" s="558" t="s">
        <v>814</v>
      </c>
      <c r="L26" s="618" t="s">
        <v>566</v>
      </c>
      <c r="M26" s="560" t="s">
        <v>815</v>
      </c>
      <c r="N26" s="619" t="s">
        <v>816</v>
      </c>
      <c r="O26" s="618" t="s">
        <v>816</v>
      </c>
      <c r="P26" s="618" t="s">
        <v>817</v>
      </c>
      <c r="Q26" s="619" t="s">
        <v>818</v>
      </c>
      <c r="R26" s="547"/>
      <c r="S26" s="585"/>
      <c r="T26" s="585"/>
      <c r="U26" s="585"/>
      <c r="V26" s="585"/>
      <c r="W26" s="585"/>
      <c r="X26" s="585"/>
      <c r="Y26" s="585"/>
      <c r="Z26" s="585"/>
      <c r="AA26" s="610"/>
      <c r="AB26" s="585"/>
      <c r="AC26" s="585"/>
      <c r="AD26" s="585"/>
      <c r="AE26" s="585"/>
      <c r="AF26" s="611"/>
      <c r="AG26" s="611"/>
      <c r="AH26" s="585"/>
      <c r="AI26" s="585"/>
      <c r="AJ26" s="585"/>
      <c r="AK26" s="585"/>
    </row>
    <row r="27" spans="1:37" s="546" customFormat="1" ht="13.5">
      <c r="A27" s="381"/>
      <c r="B27" s="624" t="s">
        <v>565</v>
      </c>
      <c r="C27" s="625" t="s">
        <v>826</v>
      </c>
      <c r="D27" s="625"/>
      <c r="E27" s="624"/>
      <c r="F27" s="625"/>
      <c r="G27" s="624"/>
      <c r="H27" s="565"/>
      <c r="I27" s="566"/>
      <c r="J27" s="626"/>
      <c r="K27" s="563" t="s">
        <v>827</v>
      </c>
      <c r="L27" s="563" t="s">
        <v>822</v>
      </c>
      <c r="M27" s="371" t="s">
        <v>828</v>
      </c>
      <c r="N27" s="627" t="s">
        <v>829</v>
      </c>
      <c r="O27" s="627" t="s">
        <v>830</v>
      </c>
      <c r="P27" s="627" t="s">
        <v>831</v>
      </c>
      <c r="Q27" s="628" t="s">
        <v>832</v>
      </c>
      <c r="R27" s="629"/>
      <c r="S27" s="585"/>
      <c r="T27" s="585"/>
      <c r="U27" s="585"/>
      <c r="V27" s="585"/>
      <c r="W27" s="585"/>
      <c r="X27" s="585"/>
      <c r="Y27" s="585"/>
      <c r="Z27" s="585"/>
      <c r="AA27" s="610"/>
      <c r="AB27" s="585"/>
      <c r="AC27" s="585"/>
      <c r="AD27" s="585"/>
      <c r="AE27" s="585"/>
      <c r="AF27" s="611"/>
      <c r="AG27" s="611"/>
      <c r="AH27" s="585"/>
      <c r="AI27" s="585"/>
      <c r="AJ27" s="585"/>
      <c r="AK27" s="585"/>
    </row>
    <row r="28" spans="1:37" s="546" customFormat="1" ht="11.25" customHeight="1">
      <c r="A28" s="568"/>
      <c r="B28" s="630"/>
      <c r="C28" s="569"/>
      <c r="D28" s="569"/>
      <c r="E28" s="569"/>
      <c r="F28" s="569"/>
      <c r="G28" s="569"/>
      <c r="H28" s="569"/>
      <c r="I28" s="201"/>
      <c r="J28" s="569"/>
      <c r="K28" s="569"/>
      <c r="L28" s="569"/>
      <c r="M28" s="569"/>
      <c r="N28" s="569"/>
      <c r="O28" s="569"/>
      <c r="P28" s="569"/>
      <c r="Q28" s="569"/>
      <c r="R28" s="571"/>
      <c r="S28" s="585"/>
      <c r="T28" s="585"/>
      <c r="U28" s="585"/>
      <c r="V28" s="585"/>
      <c r="W28" s="585"/>
      <c r="X28" s="585"/>
      <c r="Y28" s="585"/>
      <c r="Z28" s="585"/>
      <c r="AA28" s="610"/>
      <c r="AB28" s="585"/>
      <c r="AC28" s="585"/>
      <c r="AD28" s="585"/>
      <c r="AE28" s="585"/>
      <c r="AF28" s="611"/>
      <c r="AG28" s="611"/>
      <c r="AH28" s="585"/>
      <c r="AI28" s="585"/>
      <c r="AJ28" s="585"/>
      <c r="AK28" s="585"/>
    </row>
    <row r="29" spans="1:37" s="577" customFormat="1" ht="39.950000000000003" customHeight="1">
      <c r="A29" s="572" t="s">
        <v>631</v>
      </c>
      <c r="B29" s="574">
        <v>171</v>
      </c>
      <c r="C29" s="575">
        <v>14</v>
      </c>
      <c r="D29" s="575">
        <v>48</v>
      </c>
      <c r="E29" s="575">
        <v>29</v>
      </c>
      <c r="F29" s="575">
        <v>5</v>
      </c>
      <c r="G29" s="575">
        <v>8</v>
      </c>
      <c r="H29" s="575">
        <v>2</v>
      </c>
      <c r="I29" s="575">
        <v>1</v>
      </c>
      <c r="J29" s="575">
        <v>1</v>
      </c>
      <c r="K29" s="575">
        <v>1</v>
      </c>
      <c r="L29" s="575">
        <v>0</v>
      </c>
      <c r="M29" s="575">
        <v>1</v>
      </c>
      <c r="N29" s="575">
        <v>0</v>
      </c>
      <c r="O29" s="575">
        <v>0</v>
      </c>
      <c r="P29" s="575">
        <v>0</v>
      </c>
      <c r="Q29" s="575">
        <v>88</v>
      </c>
      <c r="R29" s="576" t="s">
        <v>631</v>
      </c>
      <c r="S29" s="631"/>
      <c r="T29" s="631"/>
      <c r="U29" s="631"/>
      <c r="V29" s="631"/>
      <c r="W29" s="631"/>
      <c r="X29" s="631"/>
      <c r="Y29" s="631"/>
      <c r="Z29" s="631"/>
      <c r="AA29" s="632"/>
      <c r="AB29" s="631"/>
      <c r="AC29" s="631"/>
      <c r="AD29" s="631"/>
      <c r="AE29" s="631"/>
      <c r="AF29" s="633"/>
      <c r="AG29" s="633"/>
      <c r="AH29" s="631"/>
      <c r="AI29" s="631"/>
      <c r="AJ29" s="631"/>
      <c r="AK29" s="631"/>
    </row>
    <row r="30" spans="1:37" s="578" customFormat="1" ht="39.950000000000003" customHeight="1">
      <c r="A30" s="572" t="s">
        <v>677</v>
      </c>
      <c r="B30" s="661">
        <v>194</v>
      </c>
      <c r="C30" s="661">
        <v>136</v>
      </c>
      <c r="D30" s="661">
        <v>61</v>
      </c>
      <c r="E30" s="661">
        <v>47</v>
      </c>
      <c r="F30" s="661">
        <v>155</v>
      </c>
      <c r="G30" s="661">
        <v>8</v>
      </c>
      <c r="H30" s="661">
        <v>5</v>
      </c>
      <c r="I30" s="661">
        <v>2</v>
      </c>
      <c r="J30" s="661">
        <v>3</v>
      </c>
      <c r="K30" s="661">
        <v>2</v>
      </c>
      <c r="L30" s="661">
        <v>0</v>
      </c>
      <c r="M30" s="661">
        <v>1</v>
      </c>
      <c r="N30" s="661">
        <v>0</v>
      </c>
      <c r="O30" s="661">
        <v>0</v>
      </c>
      <c r="P30" s="661">
        <v>0</v>
      </c>
      <c r="Q30" s="664">
        <v>131</v>
      </c>
      <c r="R30" s="662" t="s">
        <v>677</v>
      </c>
      <c r="S30" s="634"/>
      <c r="T30" s="634"/>
      <c r="U30" s="634"/>
      <c r="V30" s="634"/>
      <c r="W30" s="634"/>
      <c r="X30" s="634"/>
      <c r="Y30" s="634"/>
      <c r="Z30" s="634"/>
      <c r="AA30" s="635"/>
      <c r="AB30" s="634"/>
      <c r="AC30" s="634"/>
      <c r="AD30" s="634"/>
      <c r="AE30" s="634"/>
      <c r="AF30" s="636"/>
      <c r="AG30" s="636"/>
      <c r="AH30" s="634"/>
      <c r="AI30" s="634"/>
      <c r="AJ30" s="634"/>
      <c r="AK30" s="634"/>
    </row>
    <row r="31" spans="1:37" s="578" customFormat="1" ht="39.950000000000003" customHeight="1">
      <c r="A31" s="572">
        <v>2015</v>
      </c>
      <c r="B31" s="661">
        <v>205</v>
      </c>
      <c r="C31" s="661">
        <v>144</v>
      </c>
      <c r="D31" s="661">
        <v>56</v>
      </c>
      <c r="E31" s="661">
        <v>47</v>
      </c>
      <c r="F31" s="661">
        <v>189</v>
      </c>
      <c r="G31" s="661">
        <v>9</v>
      </c>
      <c r="H31" s="661">
        <v>7</v>
      </c>
      <c r="I31" s="661">
        <v>2</v>
      </c>
      <c r="J31" s="661">
        <v>3</v>
      </c>
      <c r="K31" s="661">
        <v>2</v>
      </c>
      <c r="L31" s="661">
        <v>2</v>
      </c>
      <c r="M31" s="661">
        <v>1</v>
      </c>
      <c r="N31" s="661">
        <v>0</v>
      </c>
      <c r="O31" s="661">
        <v>0</v>
      </c>
      <c r="P31" s="661">
        <v>0</v>
      </c>
      <c r="Q31" s="664">
        <v>144</v>
      </c>
      <c r="R31" s="662">
        <v>2015</v>
      </c>
      <c r="S31" s="634"/>
      <c r="T31" s="634"/>
      <c r="U31" s="634"/>
      <c r="V31" s="634"/>
      <c r="W31" s="634"/>
      <c r="X31" s="634"/>
      <c r="Y31" s="634"/>
      <c r="Z31" s="634"/>
      <c r="AA31" s="635"/>
      <c r="AB31" s="634"/>
      <c r="AC31" s="634"/>
      <c r="AD31" s="634"/>
      <c r="AE31" s="634"/>
      <c r="AF31" s="636"/>
      <c r="AG31" s="636"/>
      <c r="AH31" s="634"/>
      <c r="AI31" s="634"/>
      <c r="AJ31" s="634"/>
      <c r="AK31" s="634"/>
    </row>
    <row r="32" spans="1:37" s="578" customFormat="1" ht="39.950000000000003" customHeight="1">
      <c r="A32" s="572">
        <v>2016</v>
      </c>
      <c r="B32" s="661">
        <v>209</v>
      </c>
      <c r="C32" s="661">
        <v>145</v>
      </c>
      <c r="D32" s="661">
        <v>56</v>
      </c>
      <c r="E32" s="661">
        <v>47</v>
      </c>
      <c r="F32" s="661">
        <v>185</v>
      </c>
      <c r="G32" s="661">
        <v>9</v>
      </c>
      <c r="H32" s="661">
        <v>7</v>
      </c>
      <c r="I32" s="661">
        <v>2</v>
      </c>
      <c r="J32" s="661">
        <v>3</v>
      </c>
      <c r="K32" s="661">
        <v>2</v>
      </c>
      <c r="L32" s="661">
        <v>2</v>
      </c>
      <c r="M32" s="661">
        <v>1</v>
      </c>
      <c r="N32" s="661">
        <v>0</v>
      </c>
      <c r="O32" s="661">
        <v>0</v>
      </c>
      <c r="P32" s="661">
        <v>0</v>
      </c>
      <c r="Q32" s="664">
        <v>157</v>
      </c>
      <c r="R32" s="662">
        <v>2016</v>
      </c>
      <c r="S32" s="634"/>
      <c r="T32" s="634"/>
      <c r="U32" s="634"/>
      <c r="V32" s="634"/>
      <c r="W32" s="634"/>
      <c r="X32" s="634"/>
      <c r="Y32" s="634"/>
      <c r="Z32" s="634"/>
      <c r="AA32" s="635"/>
      <c r="AB32" s="634"/>
      <c r="AC32" s="634"/>
      <c r="AD32" s="634"/>
      <c r="AE32" s="634"/>
      <c r="AF32" s="636"/>
      <c r="AG32" s="636"/>
      <c r="AH32" s="634"/>
      <c r="AI32" s="634"/>
      <c r="AJ32" s="634"/>
      <c r="AK32" s="634"/>
    </row>
    <row r="33" spans="1:37" s="578" customFormat="1" ht="39.950000000000003" customHeight="1">
      <c r="A33" s="572">
        <v>2017</v>
      </c>
      <c r="B33" s="661">
        <v>211</v>
      </c>
      <c r="C33" s="661">
        <v>146</v>
      </c>
      <c r="D33" s="661">
        <v>58</v>
      </c>
      <c r="E33" s="661">
        <v>46</v>
      </c>
      <c r="F33" s="661">
        <v>185</v>
      </c>
      <c r="G33" s="661">
        <v>9</v>
      </c>
      <c r="H33" s="661">
        <v>7</v>
      </c>
      <c r="I33" s="661">
        <v>2</v>
      </c>
      <c r="J33" s="661">
        <v>2</v>
      </c>
      <c r="K33" s="661">
        <v>2</v>
      </c>
      <c r="L33" s="661">
        <v>2</v>
      </c>
      <c r="M33" s="661">
        <v>1</v>
      </c>
      <c r="N33" s="661">
        <v>0</v>
      </c>
      <c r="O33" s="661">
        <v>0</v>
      </c>
      <c r="P33" s="661">
        <v>0</v>
      </c>
      <c r="Q33" s="664">
        <v>167</v>
      </c>
      <c r="R33" s="662">
        <v>2017</v>
      </c>
      <c r="S33" s="634"/>
      <c r="T33" s="634"/>
      <c r="U33" s="634"/>
      <c r="V33" s="634"/>
      <c r="W33" s="634"/>
      <c r="X33" s="634"/>
      <c r="Y33" s="634"/>
      <c r="Z33" s="634"/>
      <c r="AA33" s="635"/>
      <c r="AB33" s="634"/>
      <c r="AC33" s="634"/>
      <c r="AD33" s="634"/>
      <c r="AE33" s="634"/>
      <c r="AF33" s="636"/>
      <c r="AG33" s="636"/>
      <c r="AH33" s="634"/>
      <c r="AI33" s="634"/>
      <c r="AJ33" s="634"/>
      <c r="AK33" s="634"/>
    </row>
    <row r="34" spans="1:37" s="577" customFormat="1" ht="39.950000000000003" customHeight="1">
      <c r="A34" s="888">
        <v>2018</v>
      </c>
      <c r="B34" s="889">
        <v>214</v>
      </c>
      <c r="C34" s="889">
        <v>145</v>
      </c>
      <c r="D34" s="889">
        <v>58</v>
      </c>
      <c r="E34" s="889">
        <v>46</v>
      </c>
      <c r="F34" s="889">
        <v>182</v>
      </c>
      <c r="G34" s="889">
        <v>9</v>
      </c>
      <c r="H34" s="889">
        <v>7</v>
      </c>
      <c r="I34" s="889">
        <v>2</v>
      </c>
      <c r="J34" s="889">
        <v>2</v>
      </c>
      <c r="K34" s="889">
        <v>2</v>
      </c>
      <c r="L34" s="889">
        <v>3</v>
      </c>
      <c r="M34" s="889">
        <v>1</v>
      </c>
      <c r="N34" s="889">
        <v>0</v>
      </c>
      <c r="O34" s="889">
        <v>1</v>
      </c>
      <c r="P34" s="889">
        <v>0</v>
      </c>
      <c r="Q34" s="893">
        <v>177</v>
      </c>
      <c r="R34" s="892">
        <v>2018</v>
      </c>
      <c r="S34" s="631"/>
      <c r="T34" s="631"/>
      <c r="U34" s="631"/>
      <c r="V34" s="631"/>
      <c r="W34" s="631"/>
      <c r="X34" s="631"/>
      <c r="Y34" s="631"/>
      <c r="Z34" s="631"/>
      <c r="AA34" s="632"/>
      <c r="AB34" s="631"/>
      <c r="AC34" s="631"/>
      <c r="AD34" s="631"/>
      <c r="AE34" s="631"/>
      <c r="AF34" s="633"/>
      <c r="AG34" s="633"/>
      <c r="AH34" s="631"/>
      <c r="AI34" s="631"/>
      <c r="AJ34" s="631"/>
      <c r="AK34" s="631"/>
    </row>
    <row r="35" spans="1:37" s="578" customFormat="1" ht="13.5" customHeight="1">
      <c r="A35" s="579"/>
      <c r="B35" s="637"/>
      <c r="C35" s="637"/>
      <c r="D35" s="637"/>
      <c r="E35" s="637"/>
      <c r="F35" s="637"/>
      <c r="G35" s="637"/>
      <c r="H35" s="637"/>
      <c r="I35" s="637"/>
      <c r="J35" s="637"/>
      <c r="K35" s="637"/>
      <c r="L35" s="637"/>
      <c r="M35" s="637"/>
      <c r="N35" s="637"/>
      <c r="O35" s="637"/>
      <c r="P35" s="637"/>
      <c r="Q35" s="638"/>
      <c r="R35" s="584"/>
      <c r="S35" s="634"/>
      <c r="T35" s="634"/>
      <c r="U35" s="634"/>
      <c r="V35" s="634"/>
      <c r="W35" s="634"/>
      <c r="X35" s="634"/>
      <c r="Y35" s="634"/>
      <c r="Z35" s="634"/>
      <c r="AA35" s="635"/>
      <c r="AB35" s="634"/>
      <c r="AC35" s="634"/>
      <c r="AD35" s="634"/>
      <c r="AE35" s="634"/>
      <c r="AF35" s="636"/>
      <c r="AG35" s="636"/>
      <c r="AH35" s="634"/>
      <c r="AI35" s="634"/>
      <c r="AJ35" s="634"/>
      <c r="AK35" s="634"/>
    </row>
    <row r="36" spans="1:37" s="546" customFormat="1" ht="13.5">
      <c r="A36" s="585" t="s">
        <v>886</v>
      </c>
      <c r="B36" s="586"/>
      <c r="C36" s="587"/>
      <c r="D36" s="588"/>
      <c r="E36" s="587"/>
      <c r="F36" s="587"/>
      <c r="G36" s="587"/>
      <c r="H36" s="587"/>
      <c r="I36" s="587"/>
      <c r="J36" s="587"/>
      <c r="K36" s="587"/>
      <c r="L36" s="587"/>
      <c r="M36" s="587"/>
      <c r="N36" s="587"/>
      <c r="O36" s="587"/>
      <c r="P36" s="587"/>
      <c r="Q36" s="587"/>
      <c r="R36" s="589" t="s">
        <v>893</v>
      </c>
    </row>
    <row r="37" spans="1:37" s="546" customFormat="1" ht="13.5">
      <c r="A37" s="590" t="s">
        <v>840</v>
      </c>
      <c r="B37" s="591"/>
      <c r="C37" s="585"/>
      <c r="D37" s="585"/>
      <c r="E37" s="592"/>
      <c r="F37" s="585"/>
      <c r="G37" s="585"/>
      <c r="H37" s="585"/>
      <c r="I37" s="592"/>
      <c r="J37" s="585"/>
      <c r="K37" s="585"/>
      <c r="L37" s="592"/>
      <c r="M37" s="585"/>
      <c r="N37" s="585"/>
      <c r="O37" s="585"/>
      <c r="P37" s="592"/>
      <c r="Q37" s="585"/>
    </row>
    <row r="38" spans="1:37" s="598" customFormat="1" ht="13.5">
      <c r="A38" s="593" t="s">
        <v>838</v>
      </c>
      <c r="B38" s="594"/>
      <c r="C38" s="595"/>
      <c r="D38" s="595"/>
      <c r="E38" s="596"/>
      <c r="F38" s="595"/>
      <c r="G38" s="595"/>
      <c r="H38" s="595"/>
      <c r="I38" s="596"/>
      <c r="J38" s="595"/>
      <c r="K38" s="595"/>
      <c r="L38" s="596"/>
      <c r="M38" s="595"/>
      <c r="N38" s="595"/>
      <c r="O38" s="595"/>
      <c r="P38" s="596"/>
      <c r="Q38" s="595"/>
      <c r="R38" s="597"/>
    </row>
    <row r="39" spans="1:37" s="546" customFormat="1" ht="13.5">
      <c r="A39" s="590" t="s">
        <v>834</v>
      </c>
      <c r="B39" s="585"/>
      <c r="C39" s="585"/>
      <c r="D39" s="585"/>
      <c r="E39" s="592"/>
      <c r="F39" s="585"/>
      <c r="G39" s="585"/>
      <c r="H39" s="585"/>
      <c r="I39" s="610"/>
      <c r="J39" s="585"/>
      <c r="K39" s="585"/>
      <c r="L39" s="585"/>
      <c r="M39" s="585"/>
      <c r="N39" s="611"/>
      <c r="O39" s="611"/>
      <c r="P39" s="585"/>
      <c r="Q39" s="610"/>
      <c r="R39" s="639"/>
      <c r="S39" s="585"/>
      <c r="T39" s="585"/>
      <c r="U39" s="585"/>
      <c r="V39" s="585"/>
      <c r="W39" s="585"/>
      <c r="X39" s="585"/>
      <c r="Y39" s="585"/>
      <c r="Z39" s="585"/>
      <c r="AA39" s="610"/>
      <c r="AB39" s="585"/>
      <c r="AC39" s="585"/>
      <c r="AD39" s="585"/>
      <c r="AE39" s="585"/>
      <c r="AF39" s="611"/>
      <c r="AG39" s="611"/>
      <c r="AH39" s="585"/>
      <c r="AI39" s="585"/>
      <c r="AJ39" s="585"/>
      <c r="AK39" s="585"/>
    </row>
    <row r="40" spans="1:37" s="546" customFormat="1" ht="13.5">
      <c r="A40" s="590" t="s">
        <v>835</v>
      </c>
      <c r="B40" s="585"/>
      <c r="C40" s="585"/>
      <c r="D40" s="585"/>
      <c r="E40" s="592"/>
      <c r="F40" s="585"/>
      <c r="G40" s="585"/>
      <c r="H40" s="585"/>
      <c r="I40" s="610"/>
      <c r="J40" s="585"/>
      <c r="K40" s="585"/>
      <c r="L40" s="585"/>
      <c r="M40" s="585"/>
      <c r="N40" s="611"/>
      <c r="O40" s="611"/>
      <c r="P40" s="585"/>
      <c r="Q40" s="610"/>
      <c r="R40" s="639"/>
      <c r="S40" s="585"/>
      <c r="T40" s="585"/>
      <c r="U40" s="585"/>
      <c r="V40" s="585"/>
      <c r="W40" s="585"/>
      <c r="X40" s="585"/>
      <c r="Y40" s="585"/>
      <c r="Z40" s="585"/>
      <c r="AA40" s="610"/>
      <c r="AB40" s="585"/>
      <c r="AC40" s="585"/>
      <c r="AD40" s="585"/>
      <c r="AE40" s="585"/>
      <c r="AF40" s="611"/>
      <c r="AG40" s="611"/>
      <c r="AH40" s="585"/>
      <c r="AI40" s="585"/>
      <c r="AJ40" s="585"/>
      <c r="AK40" s="585"/>
    </row>
    <row r="41" spans="1:37" s="546" customFormat="1" ht="13.5">
      <c r="A41" s="590" t="s">
        <v>836</v>
      </c>
      <c r="B41" s="585"/>
      <c r="C41" s="585"/>
      <c r="D41" s="585"/>
      <c r="E41" s="592"/>
      <c r="F41" s="585"/>
      <c r="G41" s="585"/>
      <c r="H41" s="585"/>
      <c r="I41" s="610"/>
      <c r="J41" s="585"/>
      <c r="K41" s="585"/>
      <c r="L41" s="585"/>
      <c r="M41" s="585"/>
      <c r="N41" s="611"/>
      <c r="O41" s="611"/>
      <c r="P41" s="585"/>
      <c r="Q41" s="610"/>
      <c r="R41" s="639"/>
      <c r="S41" s="585"/>
      <c r="T41" s="585"/>
      <c r="U41" s="585"/>
      <c r="V41" s="585"/>
      <c r="W41" s="585"/>
      <c r="X41" s="585"/>
      <c r="Y41" s="585"/>
      <c r="Z41" s="585"/>
      <c r="AA41" s="610"/>
      <c r="AB41" s="585"/>
      <c r="AC41" s="585"/>
      <c r="AD41" s="585"/>
      <c r="AE41" s="585"/>
      <c r="AF41" s="611"/>
      <c r="AG41" s="611"/>
      <c r="AH41" s="585"/>
      <c r="AI41" s="585"/>
      <c r="AJ41" s="585"/>
      <c r="AK41" s="585"/>
    </row>
    <row r="42" spans="1:37" s="546" customFormat="1" ht="13.5">
      <c r="A42" s="640" t="s">
        <v>833</v>
      </c>
      <c r="B42" s="585"/>
      <c r="C42" s="445"/>
      <c r="D42" s="445"/>
      <c r="E42" s="592"/>
      <c r="F42" s="585"/>
      <c r="G42" s="641"/>
      <c r="H42" s="641"/>
      <c r="I42" s="592"/>
      <c r="J42" s="445"/>
      <c r="K42" s="585"/>
      <c r="L42" s="445"/>
      <c r="M42" s="585"/>
      <c r="N42" s="641"/>
      <c r="O42" s="445"/>
      <c r="P42" s="592"/>
      <c r="Q42" s="585"/>
      <c r="R42" s="585"/>
      <c r="S42" s="585"/>
      <c r="T42" s="585"/>
      <c r="U42" s="585"/>
      <c r="V42" s="585"/>
      <c r="W42" s="585"/>
      <c r="X42" s="585"/>
      <c r="Y42" s="585"/>
      <c r="Z42" s="585"/>
      <c r="AA42" s="610"/>
      <c r="AB42" s="585"/>
      <c r="AC42" s="585"/>
      <c r="AD42" s="585"/>
      <c r="AE42" s="585"/>
      <c r="AF42" s="611"/>
      <c r="AG42" s="611"/>
      <c r="AH42" s="585"/>
      <c r="AI42" s="585"/>
      <c r="AJ42" s="585"/>
      <c r="AK42" s="585"/>
    </row>
    <row r="43" spans="1:37" s="602" customFormat="1" ht="20.25">
      <c r="A43" s="606"/>
      <c r="B43" s="607"/>
      <c r="C43" s="608"/>
      <c r="D43" s="604"/>
      <c r="E43" s="603"/>
      <c r="F43" s="599"/>
      <c r="G43" s="605"/>
      <c r="H43" s="605"/>
      <c r="I43" s="603"/>
      <c r="J43" s="604"/>
      <c r="K43" s="599"/>
      <c r="L43" s="604"/>
      <c r="M43" s="599"/>
      <c r="N43" s="605"/>
      <c r="O43" s="604"/>
      <c r="P43" s="603"/>
      <c r="Q43" s="599"/>
      <c r="R43" s="599"/>
      <c r="S43" s="599"/>
      <c r="T43" s="599"/>
      <c r="U43" s="599"/>
      <c r="V43" s="599"/>
      <c r="W43" s="599"/>
      <c r="X43" s="599"/>
      <c r="Y43" s="599"/>
      <c r="Z43" s="599"/>
      <c r="AA43" s="600"/>
      <c r="AB43" s="599"/>
      <c r="AC43" s="599"/>
      <c r="AD43" s="599"/>
      <c r="AE43" s="599"/>
      <c r="AF43" s="601"/>
      <c r="AG43" s="601"/>
      <c r="AH43" s="599"/>
      <c r="AI43" s="599"/>
      <c r="AJ43" s="599"/>
      <c r="AK43" s="599"/>
    </row>
    <row r="44" spans="1:37" ht="15.75">
      <c r="A44" s="440"/>
      <c r="B44" s="440"/>
      <c r="C44" s="440"/>
      <c r="D44" s="440"/>
      <c r="E44" s="441"/>
      <c r="F44" s="440"/>
      <c r="G44" s="440"/>
      <c r="H44" s="440"/>
      <c r="I44" s="441"/>
      <c r="J44" s="440"/>
      <c r="K44" s="440"/>
      <c r="L44" s="440"/>
      <c r="M44" s="440"/>
      <c r="N44" s="440"/>
      <c r="O44" s="440"/>
      <c r="P44" s="441"/>
      <c r="Q44" s="440"/>
      <c r="R44" s="440"/>
      <c r="S44" s="447"/>
      <c r="T44" s="447"/>
      <c r="U44" s="447"/>
      <c r="V44" s="447"/>
      <c r="W44" s="447"/>
      <c r="X44" s="447"/>
      <c r="Y44" s="447"/>
      <c r="Z44" s="447"/>
      <c r="AA44" s="449"/>
      <c r="AB44" s="447"/>
      <c r="AC44" s="447"/>
      <c r="AD44" s="447"/>
      <c r="AE44" s="447"/>
      <c r="AF44" s="450"/>
      <c r="AG44" s="450"/>
      <c r="AH44" s="447"/>
      <c r="AI44" s="447"/>
      <c r="AJ44" s="447"/>
      <c r="AK44" s="447"/>
    </row>
    <row r="45" spans="1:37" ht="15.75">
      <c r="A45" s="440"/>
      <c r="B45" s="440"/>
      <c r="C45" s="440"/>
      <c r="D45" s="440"/>
      <c r="E45" s="441"/>
      <c r="F45" s="440"/>
      <c r="G45" s="440"/>
      <c r="H45" s="440"/>
      <c r="I45" s="441"/>
      <c r="J45" s="440"/>
      <c r="K45" s="440"/>
      <c r="L45" s="440"/>
      <c r="M45" s="440"/>
      <c r="N45" s="440"/>
      <c r="O45" s="440"/>
      <c r="P45" s="441"/>
      <c r="Q45" s="440"/>
      <c r="R45" s="440"/>
      <c r="S45" s="447"/>
      <c r="T45" s="447"/>
      <c r="U45" s="447"/>
      <c r="V45" s="447"/>
      <c r="W45" s="447"/>
      <c r="X45" s="447"/>
      <c r="Y45" s="447"/>
      <c r="Z45" s="447"/>
      <c r="AA45" s="449"/>
      <c r="AB45" s="447"/>
      <c r="AC45" s="447"/>
      <c r="AD45" s="447"/>
      <c r="AE45" s="447"/>
      <c r="AF45" s="450"/>
      <c r="AG45" s="450"/>
      <c r="AH45" s="447"/>
      <c r="AI45" s="447"/>
      <c r="AJ45" s="447"/>
      <c r="AK45" s="447"/>
    </row>
    <row r="46" spans="1:37" ht="15.75">
      <c r="A46" s="440"/>
      <c r="B46" s="440"/>
      <c r="C46" s="440"/>
      <c r="D46" s="440"/>
      <c r="E46" s="441"/>
      <c r="F46" s="440"/>
      <c r="G46" s="440"/>
      <c r="H46" s="440"/>
      <c r="I46" s="441"/>
      <c r="J46" s="440"/>
      <c r="K46" s="440"/>
      <c r="L46" s="440"/>
      <c r="M46" s="440"/>
      <c r="N46" s="440"/>
      <c r="O46" s="440"/>
      <c r="P46" s="441"/>
      <c r="Q46" s="440"/>
      <c r="R46" s="440"/>
      <c r="S46" s="447"/>
      <c r="T46" s="447"/>
      <c r="U46" s="447"/>
      <c r="V46" s="447"/>
      <c r="W46" s="447"/>
      <c r="X46" s="447"/>
      <c r="Y46" s="447"/>
      <c r="Z46" s="447"/>
      <c r="AA46" s="449"/>
      <c r="AB46" s="447"/>
      <c r="AC46" s="447"/>
      <c r="AD46" s="447"/>
      <c r="AE46" s="447"/>
      <c r="AF46" s="450"/>
      <c r="AG46" s="450"/>
      <c r="AH46" s="447"/>
      <c r="AI46" s="447"/>
      <c r="AJ46" s="447"/>
      <c r="AK46" s="447"/>
    </row>
    <row r="47" spans="1:37" ht="15.75">
      <c r="A47" s="440"/>
      <c r="B47" s="440"/>
      <c r="C47" s="440"/>
      <c r="D47" s="440"/>
      <c r="E47" s="441"/>
      <c r="F47" s="440"/>
      <c r="G47" s="440"/>
      <c r="H47" s="440"/>
      <c r="I47" s="441"/>
      <c r="J47" s="440"/>
      <c r="K47" s="440"/>
      <c r="L47" s="440"/>
      <c r="M47" s="440"/>
      <c r="N47" s="440"/>
      <c r="O47" s="440"/>
      <c r="P47" s="441"/>
      <c r="Q47" s="440"/>
      <c r="R47" s="440"/>
      <c r="S47" s="447"/>
      <c r="T47" s="447"/>
      <c r="U47" s="447"/>
      <c r="V47" s="447"/>
      <c r="W47" s="447"/>
      <c r="X47" s="447"/>
      <c r="Y47" s="447"/>
      <c r="Z47" s="447"/>
      <c r="AA47" s="449"/>
      <c r="AB47" s="447"/>
      <c r="AC47" s="447"/>
      <c r="AD47" s="447"/>
      <c r="AE47" s="447"/>
      <c r="AF47" s="450"/>
      <c r="AG47" s="450"/>
      <c r="AH47" s="447"/>
      <c r="AI47" s="447"/>
      <c r="AJ47" s="447"/>
      <c r="AK47" s="447"/>
    </row>
    <row r="48" spans="1:37" ht="15.75">
      <c r="A48" s="440"/>
      <c r="B48" s="428"/>
      <c r="C48" s="440"/>
      <c r="D48" s="440"/>
      <c r="E48" s="441"/>
      <c r="F48" s="440"/>
      <c r="G48" s="440"/>
      <c r="H48" s="440"/>
      <c r="I48" s="441"/>
      <c r="J48" s="440"/>
      <c r="K48" s="440"/>
      <c r="L48" s="440"/>
      <c r="M48" s="440"/>
      <c r="N48" s="440"/>
      <c r="O48" s="440"/>
      <c r="P48" s="441"/>
      <c r="Q48" s="440"/>
      <c r="R48" s="440"/>
      <c r="S48" s="447"/>
      <c r="T48" s="447"/>
      <c r="U48" s="447"/>
      <c r="V48" s="447"/>
      <c r="W48" s="447"/>
      <c r="X48" s="447"/>
      <c r="Y48" s="447"/>
      <c r="Z48" s="447"/>
      <c r="AA48" s="449"/>
      <c r="AB48" s="447"/>
      <c r="AC48" s="447"/>
      <c r="AD48" s="447"/>
      <c r="AE48" s="447"/>
      <c r="AF48" s="450"/>
      <c r="AG48" s="450"/>
      <c r="AH48" s="447"/>
      <c r="AI48" s="447"/>
      <c r="AJ48" s="447"/>
      <c r="AK48" s="447"/>
    </row>
    <row r="49" spans="1:37" ht="15.75">
      <c r="A49" s="440"/>
      <c r="B49" s="428"/>
      <c r="C49" s="440"/>
      <c r="D49" s="440"/>
      <c r="E49" s="441"/>
      <c r="F49" s="440"/>
      <c r="G49" s="440"/>
      <c r="H49" s="440"/>
      <c r="I49" s="441"/>
      <c r="J49" s="440"/>
      <c r="K49" s="440"/>
      <c r="L49" s="440"/>
      <c r="M49" s="440"/>
      <c r="N49" s="440"/>
      <c r="O49" s="440"/>
      <c r="P49" s="441"/>
      <c r="Q49" s="440"/>
      <c r="R49" s="440"/>
      <c r="S49" s="447"/>
      <c r="T49" s="447"/>
      <c r="U49" s="447"/>
      <c r="V49" s="447"/>
      <c r="W49" s="447"/>
      <c r="X49" s="447"/>
      <c r="Y49" s="447"/>
      <c r="Z49" s="447"/>
      <c r="AA49" s="449"/>
      <c r="AB49" s="447"/>
      <c r="AC49" s="447"/>
      <c r="AD49" s="447"/>
      <c r="AE49" s="447"/>
      <c r="AF49" s="450"/>
      <c r="AG49" s="450"/>
      <c r="AH49" s="447"/>
      <c r="AI49" s="447"/>
      <c r="AJ49" s="447"/>
      <c r="AK49" s="447"/>
    </row>
    <row r="50" spans="1:37" ht="15.75">
      <c r="A50" s="440"/>
      <c r="B50" s="428"/>
      <c r="C50" s="440"/>
      <c r="D50" s="440"/>
      <c r="E50" s="441"/>
      <c r="F50" s="440"/>
      <c r="G50" s="440"/>
      <c r="H50" s="440"/>
      <c r="I50" s="441"/>
      <c r="J50" s="440"/>
      <c r="K50" s="440"/>
      <c r="L50" s="440"/>
      <c r="M50" s="440"/>
      <c r="N50" s="440"/>
      <c r="O50" s="440"/>
      <c r="P50" s="441"/>
      <c r="Q50" s="440"/>
      <c r="R50" s="440"/>
      <c r="S50" s="447"/>
      <c r="T50" s="447"/>
      <c r="U50" s="447"/>
      <c r="V50" s="447"/>
      <c r="W50" s="447"/>
      <c r="X50" s="447"/>
      <c r="Y50" s="447"/>
      <c r="Z50" s="447"/>
      <c r="AA50" s="449"/>
      <c r="AB50" s="447"/>
      <c r="AC50" s="447"/>
      <c r="AD50" s="447"/>
      <c r="AE50" s="447"/>
      <c r="AF50" s="450"/>
      <c r="AG50" s="450"/>
      <c r="AH50" s="447"/>
      <c r="AI50" s="447"/>
      <c r="AJ50" s="447"/>
      <c r="AK50" s="447"/>
    </row>
    <row r="51" spans="1:37" ht="15.75">
      <c r="A51" s="440"/>
      <c r="B51" s="428"/>
      <c r="C51" s="440"/>
      <c r="D51" s="440"/>
      <c r="E51" s="441"/>
      <c r="F51" s="440"/>
      <c r="G51" s="440"/>
      <c r="H51" s="440"/>
      <c r="I51" s="441"/>
      <c r="J51" s="440"/>
      <c r="K51" s="440"/>
      <c r="L51" s="440"/>
      <c r="M51" s="440"/>
      <c r="N51" s="440"/>
      <c r="O51" s="440"/>
      <c r="P51" s="441"/>
      <c r="Q51" s="440"/>
      <c r="R51" s="440"/>
      <c r="S51" s="447"/>
      <c r="T51" s="447"/>
      <c r="U51" s="447"/>
      <c r="V51" s="447"/>
      <c r="W51" s="447"/>
      <c r="X51" s="447"/>
      <c r="Y51" s="447"/>
      <c r="Z51" s="447"/>
      <c r="AA51" s="449"/>
      <c r="AB51" s="447"/>
      <c r="AC51" s="447"/>
      <c r="AD51" s="447"/>
      <c r="AE51" s="447"/>
      <c r="AF51" s="450"/>
      <c r="AG51" s="450"/>
      <c r="AH51" s="447"/>
      <c r="AI51" s="447"/>
      <c r="AJ51" s="447"/>
      <c r="AK51" s="447"/>
    </row>
    <row r="52" spans="1:37" ht="15.75">
      <c r="A52" s="440"/>
      <c r="B52" s="428"/>
      <c r="C52" s="440"/>
      <c r="D52" s="440"/>
      <c r="E52" s="441"/>
      <c r="F52" s="440"/>
      <c r="G52" s="440"/>
      <c r="H52" s="440"/>
      <c r="I52" s="441"/>
      <c r="J52" s="440"/>
      <c r="K52" s="440"/>
      <c r="L52" s="440"/>
      <c r="M52" s="440"/>
      <c r="N52" s="440"/>
      <c r="O52" s="440"/>
      <c r="P52" s="441"/>
      <c r="Q52" s="440"/>
      <c r="R52" s="440"/>
      <c r="S52" s="447"/>
      <c r="T52" s="447"/>
      <c r="U52" s="447"/>
      <c r="V52" s="447"/>
      <c r="W52" s="447"/>
      <c r="X52" s="447"/>
      <c r="Y52" s="447"/>
      <c r="Z52" s="447"/>
      <c r="AA52" s="449"/>
      <c r="AB52" s="447"/>
      <c r="AC52" s="447"/>
      <c r="AD52" s="447"/>
      <c r="AE52" s="447"/>
      <c r="AF52" s="450"/>
      <c r="AG52" s="450"/>
      <c r="AH52" s="447"/>
      <c r="AI52" s="447"/>
      <c r="AJ52" s="447"/>
      <c r="AK52" s="447"/>
    </row>
    <row r="53" spans="1:37" ht="15.75">
      <c r="A53" s="440"/>
      <c r="B53" s="428"/>
      <c r="C53" s="440"/>
      <c r="D53" s="440"/>
      <c r="E53" s="441"/>
      <c r="F53" s="440"/>
      <c r="G53" s="440"/>
      <c r="H53" s="440"/>
      <c r="I53" s="441"/>
      <c r="J53" s="440"/>
      <c r="K53" s="440"/>
      <c r="L53" s="440"/>
      <c r="M53" s="440"/>
      <c r="N53" s="440"/>
      <c r="O53" s="440"/>
      <c r="P53" s="441"/>
      <c r="Q53" s="440"/>
      <c r="R53" s="440"/>
      <c r="S53" s="447"/>
      <c r="T53" s="447"/>
      <c r="U53" s="447"/>
      <c r="V53" s="447"/>
      <c r="W53" s="447"/>
      <c r="X53" s="447"/>
      <c r="Y53" s="447"/>
      <c r="Z53" s="447"/>
      <c r="AA53" s="449"/>
      <c r="AB53" s="447"/>
      <c r="AC53" s="447"/>
      <c r="AD53" s="447"/>
      <c r="AE53" s="447"/>
      <c r="AF53" s="450"/>
      <c r="AG53" s="450"/>
      <c r="AH53" s="447"/>
      <c r="AI53" s="447"/>
      <c r="AJ53" s="447"/>
      <c r="AK53" s="447"/>
    </row>
    <row r="54" spans="1:37" ht="15.75">
      <c r="A54" s="440"/>
      <c r="B54" s="428"/>
      <c r="C54" s="440"/>
      <c r="D54" s="440"/>
      <c r="E54" s="441"/>
      <c r="F54" s="440"/>
      <c r="G54" s="440"/>
      <c r="H54" s="440"/>
      <c r="I54" s="441"/>
      <c r="J54" s="440"/>
      <c r="K54" s="440"/>
      <c r="L54" s="440"/>
      <c r="M54" s="440"/>
      <c r="N54" s="440"/>
      <c r="O54" s="440"/>
      <c r="P54" s="441"/>
      <c r="Q54" s="440"/>
      <c r="R54" s="440"/>
      <c r="S54" s="447"/>
      <c r="T54" s="447"/>
      <c r="U54" s="447"/>
      <c r="V54" s="447"/>
      <c r="W54" s="447"/>
      <c r="X54" s="447"/>
      <c r="Y54" s="447"/>
      <c r="Z54" s="447"/>
      <c r="AA54" s="449"/>
      <c r="AB54" s="447"/>
      <c r="AC54" s="447"/>
      <c r="AD54" s="447"/>
      <c r="AE54" s="447"/>
      <c r="AF54" s="450"/>
      <c r="AG54" s="450"/>
      <c r="AH54" s="447"/>
      <c r="AI54" s="447"/>
      <c r="AJ54" s="447"/>
      <c r="AK54" s="447"/>
    </row>
    <row r="55" spans="1:37" ht="15">
      <c r="A55" s="447"/>
      <c r="B55" s="447"/>
      <c r="C55" s="447"/>
      <c r="D55" s="447"/>
      <c r="E55" s="448"/>
      <c r="F55" s="447"/>
      <c r="G55" s="447"/>
      <c r="H55" s="447"/>
      <c r="I55" s="448"/>
      <c r="J55" s="447"/>
      <c r="K55" s="447"/>
      <c r="L55" s="447"/>
      <c r="M55" s="447"/>
      <c r="N55" s="447"/>
      <c r="O55" s="447"/>
      <c r="P55" s="448"/>
      <c r="Q55" s="447"/>
      <c r="R55" s="447"/>
      <c r="S55" s="447"/>
      <c r="T55" s="447"/>
      <c r="U55" s="447"/>
      <c r="V55" s="447"/>
      <c r="W55" s="447"/>
      <c r="X55" s="447"/>
      <c r="Y55" s="447"/>
      <c r="Z55" s="447"/>
      <c r="AA55" s="449"/>
      <c r="AB55" s="447"/>
      <c r="AC55" s="447"/>
      <c r="AD55" s="447"/>
      <c r="AE55" s="447"/>
      <c r="AF55" s="450"/>
      <c r="AG55" s="450"/>
      <c r="AH55" s="447"/>
      <c r="AI55" s="447"/>
      <c r="AJ55" s="447"/>
      <c r="AK55" s="447"/>
    </row>
    <row r="56" spans="1:37" ht="15">
      <c r="A56" s="447"/>
      <c r="B56" s="447"/>
      <c r="C56" s="447"/>
      <c r="D56" s="447"/>
      <c r="E56" s="448"/>
      <c r="F56" s="447"/>
      <c r="G56" s="447"/>
      <c r="H56" s="447"/>
      <c r="I56" s="448"/>
      <c r="J56" s="447"/>
      <c r="K56" s="447"/>
      <c r="L56" s="447"/>
      <c r="M56" s="447"/>
      <c r="N56" s="447"/>
      <c r="O56" s="447"/>
      <c r="P56" s="448"/>
      <c r="Q56" s="447"/>
      <c r="R56" s="447"/>
      <c r="S56" s="447"/>
      <c r="T56" s="447"/>
      <c r="U56" s="447"/>
      <c r="V56" s="447"/>
      <c r="W56" s="447"/>
      <c r="X56" s="447"/>
      <c r="Y56" s="447"/>
      <c r="Z56" s="447"/>
      <c r="AA56" s="449"/>
      <c r="AB56" s="447"/>
      <c r="AC56" s="447"/>
      <c r="AD56" s="447"/>
      <c r="AE56" s="447"/>
      <c r="AF56" s="450"/>
      <c r="AG56" s="450"/>
      <c r="AH56" s="447"/>
      <c r="AI56" s="447"/>
      <c r="AJ56" s="447"/>
      <c r="AK56" s="447"/>
    </row>
    <row r="57" spans="1:37" ht="15">
      <c r="A57" s="447"/>
      <c r="B57" s="447"/>
      <c r="C57" s="447"/>
      <c r="D57" s="447"/>
      <c r="E57" s="448"/>
      <c r="F57" s="447"/>
      <c r="G57" s="447"/>
      <c r="H57" s="447"/>
      <c r="I57" s="448"/>
      <c r="J57" s="447"/>
      <c r="K57" s="447"/>
      <c r="L57" s="447"/>
      <c r="M57" s="447"/>
      <c r="N57" s="447"/>
      <c r="O57" s="447"/>
      <c r="P57" s="448"/>
      <c r="Q57" s="447"/>
      <c r="R57" s="447"/>
      <c r="S57" s="447"/>
      <c r="T57" s="447"/>
      <c r="U57" s="447"/>
      <c r="V57" s="447"/>
      <c r="W57" s="447"/>
      <c r="X57" s="447"/>
      <c r="Y57" s="447"/>
      <c r="Z57" s="447"/>
      <c r="AA57" s="449"/>
      <c r="AB57" s="447"/>
      <c r="AC57" s="447"/>
      <c r="AD57" s="447"/>
      <c r="AE57" s="447"/>
      <c r="AF57" s="450"/>
      <c r="AG57" s="450"/>
      <c r="AH57" s="447"/>
      <c r="AI57" s="447"/>
      <c r="AJ57" s="447"/>
      <c r="AK57" s="447"/>
    </row>
    <row r="58" spans="1:37" ht="15">
      <c r="A58" s="447"/>
      <c r="B58" s="447"/>
      <c r="C58" s="447"/>
      <c r="D58" s="447"/>
      <c r="E58" s="448"/>
      <c r="F58" s="447"/>
      <c r="G58" s="447"/>
      <c r="H58" s="447"/>
      <c r="I58" s="448"/>
      <c r="J58" s="447"/>
      <c r="K58" s="447"/>
      <c r="L58" s="447"/>
      <c r="M58" s="447"/>
      <c r="N58" s="447"/>
      <c r="O58" s="447"/>
      <c r="P58" s="448"/>
      <c r="Q58" s="447"/>
      <c r="R58" s="447"/>
      <c r="S58" s="447"/>
      <c r="T58" s="447"/>
      <c r="U58" s="447"/>
      <c r="V58" s="447"/>
      <c r="W58" s="447"/>
      <c r="X58" s="447"/>
      <c r="Y58" s="447"/>
      <c r="Z58" s="447"/>
      <c r="AA58" s="449"/>
      <c r="AB58" s="447"/>
      <c r="AC58" s="447"/>
      <c r="AD58" s="447"/>
      <c r="AE58" s="447"/>
      <c r="AF58" s="450"/>
      <c r="AG58" s="450"/>
      <c r="AH58" s="447"/>
      <c r="AI58" s="447"/>
      <c r="AJ58" s="447"/>
      <c r="AK58" s="447"/>
    </row>
    <row r="59" spans="1:37" ht="15">
      <c r="A59" s="447"/>
      <c r="B59" s="447"/>
      <c r="C59" s="447"/>
      <c r="D59" s="447"/>
      <c r="E59" s="448"/>
      <c r="F59" s="447"/>
      <c r="G59" s="447"/>
      <c r="H59" s="447"/>
      <c r="I59" s="448"/>
      <c r="J59" s="447"/>
      <c r="K59" s="447"/>
      <c r="L59" s="447"/>
      <c r="M59" s="447"/>
      <c r="N59" s="447"/>
      <c r="O59" s="447"/>
      <c r="P59" s="448"/>
      <c r="Q59" s="447"/>
      <c r="R59" s="447"/>
      <c r="S59" s="447"/>
      <c r="T59" s="447"/>
      <c r="U59" s="447"/>
      <c r="V59" s="447"/>
      <c r="W59" s="447"/>
      <c r="X59" s="447"/>
      <c r="Y59" s="447"/>
      <c r="Z59" s="447"/>
      <c r="AA59" s="449"/>
      <c r="AB59" s="447"/>
      <c r="AC59" s="447"/>
      <c r="AD59" s="447"/>
      <c r="AE59" s="447"/>
      <c r="AF59" s="450"/>
      <c r="AG59" s="450"/>
      <c r="AH59" s="447"/>
      <c r="AI59" s="447"/>
      <c r="AJ59" s="447"/>
      <c r="AK59" s="447"/>
    </row>
    <row r="60" spans="1:37" ht="15">
      <c r="A60" s="447"/>
      <c r="B60" s="447"/>
      <c r="C60" s="447"/>
      <c r="D60" s="447"/>
      <c r="E60" s="448"/>
      <c r="F60" s="447"/>
      <c r="G60" s="447"/>
      <c r="H60" s="447"/>
      <c r="I60" s="448"/>
      <c r="J60" s="447"/>
      <c r="K60" s="447"/>
      <c r="L60" s="447"/>
      <c r="M60" s="447"/>
      <c r="N60" s="447"/>
      <c r="O60" s="447"/>
      <c r="P60" s="448"/>
      <c r="Q60" s="447"/>
      <c r="R60" s="447"/>
      <c r="S60" s="447"/>
      <c r="T60" s="447"/>
      <c r="U60" s="447"/>
      <c r="V60" s="447"/>
      <c r="W60" s="447"/>
      <c r="X60" s="447"/>
      <c r="Y60" s="447"/>
      <c r="Z60" s="447"/>
      <c r="AA60" s="449"/>
      <c r="AB60" s="447"/>
      <c r="AC60" s="447"/>
      <c r="AD60" s="447"/>
      <c r="AE60" s="447"/>
      <c r="AF60" s="450"/>
      <c r="AG60" s="450"/>
      <c r="AH60" s="447"/>
      <c r="AI60" s="447"/>
      <c r="AJ60" s="447"/>
      <c r="AK60" s="447"/>
    </row>
    <row r="61" spans="1:37" ht="15">
      <c r="A61" s="447"/>
      <c r="B61" s="447"/>
      <c r="C61" s="447"/>
      <c r="D61" s="447"/>
      <c r="E61" s="448"/>
      <c r="F61" s="447"/>
      <c r="G61" s="447"/>
      <c r="H61" s="447"/>
      <c r="I61" s="448"/>
      <c r="J61" s="447"/>
      <c r="K61" s="447"/>
      <c r="L61" s="447"/>
      <c r="M61" s="447"/>
      <c r="N61" s="447"/>
      <c r="O61" s="447"/>
      <c r="P61" s="448"/>
      <c r="Q61" s="447"/>
      <c r="R61" s="447"/>
      <c r="S61" s="447"/>
      <c r="T61" s="447"/>
      <c r="U61" s="447"/>
      <c r="V61" s="447"/>
      <c r="W61" s="447"/>
      <c r="X61" s="447"/>
      <c r="Y61" s="447"/>
      <c r="Z61" s="447"/>
      <c r="AA61" s="449"/>
      <c r="AB61" s="447"/>
      <c r="AC61" s="447"/>
      <c r="AD61" s="447"/>
      <c r="AE61" s="447"/>
      <c r="AF61" s="450"/>
      <c r="AG61" s="450"/>
      <c r="AH61" s="447"/>
      <c r="AI61" s="447"/>
      <c r="AJ61" s="447"/>
      <c r="AK61" s="447"/>
    </row>
    <row r="62" spans="1:37" ht="15">
      <c r="A62" s="447"/>
      <c r="B62" s="447"/>
      <c r="C62" s="447"/>
      <c r="D62" s="447"/>
      <c r="E62" s="448"/>
      <c r="F62" s="447"/>
      <c r="G62" s="447"/>
      <c r="H62" s="447"/>
      <c r="I62" s="448"/>
      <c r="J62" s="447"/>
      <c r="K62" s="447"/>
      <c r="L62" s="447"/>
      <c r="M62" s="447"/>
      <c r="N62" s="447"/>
      <c r="O62" s="447"/>
      <c r="P62" s="448"/>
      <c r="Q62" s="447"/>
      <c r="R62" s="447"/>
      <c r="S62" s="447"/>
      <c r="T62" s="447"/>
      <c r="U62" s="447"/>
      <c r="V62" s="447"/>
      <c r="W62" s="447"/>
      <c r="X62" s="447"/>
      <c r="Y62" s="447"/>
      <c r="Z62" s="447"/>
      <c r="AA62" s="449"/>
      <c r="AB62" s="447"/>
      <c r="AC62" s="447"/>
      <c r="AD62" s="447"/>
      <c r="AE62" s="447"/>
      <c r="AF62" s="450"/>
      <c r="AG62" s="450"/>
      <c r="AH62" s="447"/>
      <c r="AI62" s="447"/>
      <c r="AJ62" s="447"/>
      <c r="AK62" s="447"/>
    </row>
    <row r="63" spans="1:37" ht="15">
      <c r="A63" s="447"/>
      <c r="B63" s="447"/>
      <c r="C63" s="447"/>
      <c r="D63" s="447"/>
      <c r="E63" s="448"/>
      <c r="F63" s="447"/>
      <c r="G63" s="447"/>
      <c r="H63" s="447"/>
      <c r="I63" s="448"/>
      <c r="J63" s="447"/>
      <c r="K63" s="447"/>
      <c r="L63" s="447"/>
      <c r="M63" s="447"/>
      <c r="N63" s="447"/>
      <c r="O63" s="447"/>
      <c r="P63" s="448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9"/>
      <c r="AB63" s="447"/>
      <c r="AC63" s="447"/>
      <c r="AD63" s="447"/>
      <c r="AE63" s="447"/>
      <c r="AF63" s="450"/>
      <c r="AG63" s="450"/>
      <c r="AH63" s="447"/>
      <c r="AI63" s="447"/>
      <c r="AJ63" s="447"/>
      <c r="AK63" s="447"/>
    </row>
    <row r="64" spans="1:37" ht="15">
      <c r="A64" s="447"/>
      <c r="B64" s="447"/>
      <c r="C64" s="447"/>
      <c r="D64" s="447"/>
      <c r="E64" s="448"/>
      <c r="F64" s="447"/>
      <c r="G64" s="447"/>
      <c r="H64" s="447"/>
      <c r="I64" s="448"/>
      <c r="J64" s="447"/>
      <c r="K64" s="447"/>
      <c r="L64" s="447"/>
      <c r="M64" s="447"/>
      <c r="N64" s="447"/>
      <c r="O64" s="447"/>
      <c r="P64" s="448"/>
      <c r="Q64" s="447"/>
      <c r="R64" s="447"/>
      <c r="S64" s="447"/>
      <c r="T64" s="447"/>
      <c r="U64" s="447"/>
      <c r="V64" s="447"/>
      <c r="W64" s="447"/>
      <c r="X64" s="447"/>
      <c r="Y64" s="447"/>
      <c r="Z64" s="447"/>
      <c r="AA64" s="449"/>
      <c r="AB64" s="447"/>
      <c r="AC64" s="447"/>
      <c r="AD64" s="447"/>
      <c r="AE64" s="447"/>
      <c r="AF64" s="450"/>
      <c r="AG64" s="450"/>
      <c r="AH64" s="447"/>
      <c r="AI64" s="447"/>
      <c r="AJ64" s="447"/>
      <c r="AK64" s="447"/>
    </row>
    <row r="65" spans="1:37" ht="15">
      <c r="A65" s="447"/>
      <c r="B65" s="447"/>
      <c r="C65" s="447"/>
      <c r="D65" s="447"/>
      <c r="E65" s="448"/>
      <c r="F65" s="447"/>
      <c r="G65" s="447"/>
      <c r="H65" s="447"/>
      <c r="I65" s="448"/>
      <c r="J65" s="447"/>
      <c r="K65" s="447"/>
      <c r="L65" s="447"/>
      <c r="M65" s="447"/>
      <c r="N65" s="447"/>
      <c r="O65" s="447"/>
      <c r="P65" s="448"/>
      <c r="Q65" s="447"/>
      <c r="R65" s="447"/>
      <c r="S65" s="447"/>
      <c r="T65" s="447"/>
      <c r="U65" s="447"/>
      <c r="V65" s="447"/>
      <c r="W65" s="447"/>
      <c r="X65" s="447"/>
      <c r="Y65" s="447"/>
      <c r="Z65" s="447"/>
      <c r="AA65" s="449"/>
      <c r="AB65" s="447"/>
      <c r="AC65" s="447"/>
      <c r="AD65" s="447"/>
      <c r="AE65" s="447"/>
      <c r="AF65" s="450"/>
      <c r="AG65" s="450"/>
      <c r="AH65" s="447"/>
      <c r="AI65" s="447"/>
      <c r="AJ65" s="447"/>
      <c r="AK65" s="447"/>
    </row>
    <row r="66" spans="1:37" ht="15">
      <c r="A66" s="447"/>
      <c r="B66" s="447"/>
      <c r="C66" s="447"/>
      <c r="D66" s="447"/>
      <c r="E66" s="448"/>
      <c r="F66" s="447"/>
      <c r="G66" s="447"/>
      <c r="H66" s="447"/>
      <c r="I66" s="448"/>
      <c r="J66" s="447"/>
      <c r="K66" s="447"/>
      <c r="L66" s="447"/>
      <c r="M66" s="447"/>
      <c r="N66" s="447"/>
      <c r="O66" s="447"/>
      <c r="P66" s="448"/>
      <c r="Q66" s="447"/>
      <c r="R66" s="447"/>
      <c r="S66" s="447"/>
      <c r="T66" s="447"/>
      <c r="U66" s="447"/>
      <c r="V66" s="447"/>
      <c r="W66" s="447"/>
      <c r="X66" s="447"/>
      <c r="Y66" s="447"/>
      <c r="Z66" s="447"/>
      <c r="AA66" s="449"/>
      <c r="AB66" s="447"/>
      <c r="AC66" s="447"/>
      <c r="AD66" s="447"/>
      <c r="AE66" s="447"/>
      <c r="AF66" s="450"/>
      <c r="AG66" s="450"/>
      <c r="AH66" s="447"/>
      <c r="AI66" s="447"/>
      <c r="AJ66" s="447"/>
      <c r="AK66" s="447"/>
    </row>
    <row r="67" spans="1:37" ht="15">
      <c r="A67" s="447"/>
      <c r="B67" s="447"/>
      <c r="C67" s="447"/>
      <c r="D67" s="447"/>
      <c r="E67" s="448"/>
      <c r="F67" s="447"/>
      <c r="G67" s="447"/>
      <c r="H67" s="447"/>
      <c r="I67" s="448"/>
      <c r="J67" s="447"/>
      <c r="K67" s="447"/>
      <c r="L67" s="447"/>
      <c r="M67" s="447"/>
      <c r="N67" s="447"/>
      <c r="O67" s="447"/>
      <c r="P67" s="448"/>
      <c r="Q67" s="447"/>
      <c r="R67" s="447"/>
      <c r="S67" s="447"/>
      <c r="T67" s="447"/>
      <c r="U67" s="447"/>
      <c r="V67" s="447"/>
      <c r="W67" s="447"/>
      <c r="X67" s="447"/>
      <c r="Y67" s="447"/>
      <c r="Z67" s="447"/>
      <c r="AA67" s="449"/>
      <c r="AB67" s="447"/>
      <c r="AC67" s="447"/>
      <c r="AD67" s="447"/>
      <c r="AE67" s="447"/>
      <c r="AF67" s="450"/>
      <c r="AG67" s="450"/>
      <c r="AH67" s="447"/>
      <c r="AI67" s="447"/>
      <c r="AJ67" s="447"/>
      <c r="AK67" s="447"/>
    </row>
    <row r="68" spans="1:37" ht="15">
      <c r="A68" s="447"/>
      <c r="B68" s="447"/>
      <c r="C68" s="447"/>
      <c r="D68" s="447"/>
      <c r="E68" s="448"/>
      <c r="F68" s="447"/>
      <c r="G68" s="447"/>
      <c r="H68" s="447"/>
      <c r="I68" s="448"/>
      <c r="J68" s="447"/>
      <c r="K68" s="447"/>
      <c r="L68" s="447"/>
      <c r="M68" s="447"/>
      <c r="N68" s="447"/>
      <c r="O68" s="447"/>
      <c r="P68" s="448"/>
      <c r="Q68" s="447"/>
      <c r="R68" s="447"/>
      <c r="S68" s="447"/>
      <c r="T68" s="447"/>
      <c r="U68" s="447"/>
      <c r="V68" s="447"/>
      <c r="W68" s="447"/>
      <c r="X68" s="447"/>
      <c r="Y68" s="447"/>
      <c r="Z68" s="447"/>
      <c r="AA68" s="449"/>
      <c r="AB68" s="447"/>
      <c r="AC68" s="447"/>
      <c r="AD68" s="447"/>
      <c r="AE68" s="447"/>
      <c r="AF68" s="450"/>
      <c r="AG68" s="450"/>
      <c r="AH68" s="447"/>
      <c r="AI68" s="447"/>
      <c r="AJ68" s="447"/>
      <c r="AK68" s="447"/>
    </row>
    <row r="69" spans="1:37" ht="15">
      <c r="A69" s="447"/>
      <c r="B69" s="447"/>
      <c r="C69" s="447"/>
      <c r="D69" s="447"/>
      <c r="E69" s="448"/>
      <c r="F69" s="447"/>
      <c r="G69" s="447"/>
      <c r="H69" s="447"/>
      <c r="I69" s="448"/>
      <c r="J69" s="447"/>
      <c r="K69" s="447"/>
      <c r="L69" s="447"/>
      <c r="M69" s="447"/>
      <c r="N69" s="447"/>
      <c r="O69" s="447"/>
      <c r="P69" s="448"/>
      <c r="Q69" s="447"/>
      <c r="R69" s="447"/>
      <c r="S69" s="447"/>
      <c r="T69" s="447"/>
      <c r="U69" s="447"/>
      <c r="V69" s="447"/>
      <c r="W69" s="447"/>
      <c r="X69" s="447"/>
      <c r="Y69" s="447"/>
      <c r="Z69" s="447"/>
      <c r="AA69" s="449"/>
      <c r="AB69" s="447"/>
      <c r="AC69" s="447"/>
      <c r="AD69" s="447"/>
      <c r="AE69" s="447"/>
      <c r="AF69" s="450"/>
      <c r="AG69" s="450"/>
      <c r="AH69" s="447"/>
      <c r="AI69" s="447"/>
      <c r="AJ69" s="447"/>
      <c r="AK69" s="447"/>
    </row>
    <row r="70" spans="1:37" ht="15">
      <c r="A70" s="447"/>
      <c r="B70" s="447"/>
      <c r="C70" s="447"/>
      <c r="D70" s="447"/>
      <c r="E70" s="448"/>
      <c r="F70" s="447"/>
      <c r="G70" s="447"/>
      <c r="H70" s="447"/>
      <c r="I70" s="448"/>
      <c r="J70" s="447"/>
      <c r="K70" s="447"/>
      <c r="L70" s="447"/>
      <c r="M70" s="447"/>
      <c r="N70" s="447"/>
      <c r="O70" s="447"/>
      <c r="P70" s="448"/>
      <c r="Q70" s="447"/>
      <c r="R70" s="447"/>
      <c r="S70" s="447"/>
      <c r="T70" s="447"/>
      <c r="U70" s="447"/>
      <c r="V70" s="447"/>
      <c r="W70" s="447"/>
      <c r="X70" s="447"/>
      <c r="Y70" s="447"/>
      <c r="Z70" s="447"/>
      <c r="AA70" s="449"/>
      <c r="AB70" s="447"/>
      <c r="AC70" s="447"/>
      <c r="AD70" s="447"/>
      <c r="AE70" s="447"/>
      <c r="AF70" s="450"/>
      <c r="AG70" s="450"/>
      <c r="AH70" s="447"/>
      <c r="AI70" s="447"/>
      <c r="AJ70" s="447"/>
      <c r="AK70" s="447"/>
    </row>
    <row r="71" spans="1:37" ht="15">
      <c r="A71" s="447"/>
      <c r="B71" s="447"/>
      <c r="C71" s="447"/>
      <c r="D71" s="447"/>
      <c r="E71" s="448"/>
      <c r="F71" s="447"/>
      <c r="G71" s="447"/>
      <c r="H71" s="447"/>
      <c r="I71" s="448"/>
      <c r="J71" s="447"/>
      <c r="K71" s="447"/>
      <c r="L71" s="447"/>
      <c r="M71" s="447"/>
      <c r="N71" s="447"/>
      <c r="O71" s="447"/>
      <c r="P71" s="448"/>
      <c r="Q71" s="447"/>
      <c r="R71" s="447"/>
      <c r="S71" s="447"/>
      <c r="T71" s="447"/>
      <c r="U71" s="447"/>
      <c r="V71" s="447"/>
      <c r="W71" s="447"/>
      <c r="X71" s="447"/>
      <c r="Y71" s="447"/>
      <c r="Z71" s="447"/>
      <c r="AA71" s="449"/>
      <c r="AB71" s="447"/>
      <c r="AC71" s="447"/>
      <c r="AD71" s="447"/>
      <c r="AE71" s="447"/>
      <c r="AF71" s="450"/>
      <c r="AG71" s="450"/>
      <c r="AH71" s="447"/>
      <c r="AI71" s="447"/>
      <c r="AJ71" s="447"/>
      <c r="AK71" s="447"/>
    </row>
    <row r="72" spans="1:37" ht="15">
      <c r="A72" s="447"/>
      <c r="B72" s="447"/>
      <c r="C72" s="447"/>
      <c r="D72" s="447"/>
      <c r="E72" s="448"/>
      <c r="F72" s="447"/>
      <c r="G72" s="447"/>
      <c r="H72" s="447"/>
      <c r="I72" s="448"/>
      <c r="J72" s="447"/>
      <c r="K72" s="447"/>
      <c r="L72" s="447"/>
      <c r="M72" s="447"/>
      <c r="N72" s="447"/>
      <c r="O72" s="447"/>
      <c r="P72" s="448"/>
      <c r="Q72" s="447"/>
      <c r="R72" s="447"/>
      <c r="S72" s="447"/>
      <c r="T72" s="447"/>
      <c r="U72" s="447"/>
      <c r="V72" s="447"/>
      <c r="W72" s="447"/>
      <c r="X72" s="447"/>
      <c r="Y72" s="447"/>
      <c r="Z72" s="447"/>
      <c r="AA72" s="449"/>
      <c r="AB72" s="447"/>
      <c r="AC72" s="447"/>
      <c r="AD72" s="447"/>
      <c r="AE72" s="447"/>
      <c r="AF72" s="450"/>
      <c r="AG72" s="450"/>
      <c r="AH72" s="447"/>
      <c r="AI72" s="447"/>
      <c r="AJ72" s="447"/>
      <c r="AK72" s="447"/>
    </row>
    <row r="73" spans="1:37" ht="15">
      <c r="A73" s="447"/>
      <c r="B73" s="447"/>
      <c r="C73" s="447"/>
      <c r="D73" s="447"/>
      <c r="E73" s="448"/>
      <c r="F73" s="447"/>
      <c r="G73" s="447"/>
      <c r="H73" s="447"/>
      <c r="I73" s="448"/>
      <c r="J73" s="447"/>
      <c r="K73" s="447"/>
      <c r="L73" s="447"/>
      <c r="M73" s="447"/>
      <c r="N73" s="447"/>
      <c r="O73" s="447"/>
      <c r="P73" s="448"/>
      <c r="Q73" s="447"/>
      <c r="R73" s="447"/>
      <c r="S73" s="447"/>
      <c r="T73" s="447"/>
      <c r="U73" s="447"/>
      <c r="V73" s="447"/>
      <c r="W73" s="447"/>
      <c r="X73" s="447"/>
      <c r="Y73" s="447"/>
      <c r="Z73" s="447"/>
      <c r="AA73" s="449"/>
      <c r="AB73" s="447"/>
      <c r="AC73" s="447"/>
      <c r="AD73" s="447"/>
      <c r="AE73" s="447"/>
      <c r="AF73" s="450"/>
      <c r="AG73" s="450"/>
      <c r="AH73" s="447"/>
      <c r="AI73" s="447"/>
      <c r="AJ73" s="447"/>
      <c r="AK73" s="447"/>
    </row>
    <row r="74" spans="1:37" ht="15">
      <c r="A74" s="447"/>
      <c r="B74" s="447"/>
      <c r="C74" s="447"/>
      <c r="D74" s="447"/>
      <c r="E74" s="448"/>
      <c r="F74" s="447"/>
      <c r="G74" s="447"/>
      <c r="H74" s="447"/>
      <c r="I74" s="448"/>
      <c r="J74" s="447"/>
      <c r="K74" s="447"/>
      <c r="L74" s="447"/>
      <c r="M74" s="447"/>
      <c r="N74" s="447"/>
      <c r="O74" s="447"/>
      <c r="P74" s="448"/>
      <c r="Q74" s="447"/>
      <c r="R74" s="447"/>
      <c r="S74" s="447"/>
      <c r="T74" s="447"/>
      <c r="U74" s="447"/>
      <c r="V74" s="447"/>
      <c r="W74" s="447"/>
      <c r="X74" s="447"/>
      <c r="Y74" s="447"/>
      <c r="Z74" s="447"/>
      <c r="AA74" s="449"/>
      <c r="AB74" s="447"/>
      <c r="AC74" s="447"/>
      <c r="AD74" s="447"/>
      <c r="AE74" s="447"/>
      <c r="AF74" s="450"/>
      <c r="AG74" s="450"/>
      <c r="AH74" s="447"/>
      <c r="AI74" s="447"/>
      <c r="AJ74" s="447"/>
      <c r="AK74" s="447"/>
    </row>
    <row r="75" spans="1:37" ht="15">
      <c r="A75" s="447"/>
      <c r="B75" s="447"/>
      <c r="C75" s="447"/>
      <c r="D75" s="447"/>
      <c r="E75" s="448"/>
      <c r="F75" s="447"/>
      <c r="G75" s="447"/>
      <c r="H75" s="447"/>
      <c r="I75" s="448"/>
      <c r="J75" s="447"/>
      <c r="K75" s="447"/>
      <c r="L75" s="447"/>
      <c r="M75" s="447"/>
      <c r="N75" s="447"/>
      <c r="O75" s="447"/>
      <c r="P75" s="448"/>
      <c r="Q75" s="447"/>
      <c r="R75" s="447"/>
      <c r="S75" s="447"/>
      <c r="T75" s="447"/>
      <c r="U75" s="447"/>
      <c r="V75" s="447"/>
      <c r="W75" s="447"/>
      <c r="X75" s="447"/>
      <c r="Y75" s="447"/>
      <c r="Z75" s="447"/>
      <c r="AA75" s="449"/>
      <c r="AB75" s="447"/>
      <c r="AC75" s="447"/>
      <c r="AD75" s="447"/>
      <c r="AE75" s="447"/>
      <c r="AF75" s="450"/>
      <c r="AG75" s="450"/>
      <c r="AH75" s="447"/>
      <c r="AI75" s="447"/>
      <c r="AJ75" s="447"/>
      <c r="AK75" s="447"/>
    </row>
    <row r="76" spans="1:37" ht="15">
      <c r="A76" s="447"/>
      <c r="B76" s="447"/>
      <c r="C76" s="447"/>
      <c r="D76" s="447"/>
      <c r="E76" s="448"/>
      <c r="F76" s="447"/>
      <c r="G76" s="447"/>
      <c r="H76" s="447"/>
      <c r="I76" s="448"/>
      <c r="J76" s="447"/>
      <c r="K76" s="447"/>
      <c r="L76" s="447"/>
      <c r="M76" s="447"/>
      <c r="N76" s="447"/>
      <c r="O76" s="447"/>
      <c r="P76" s="448"/>
      <c r="Q76" s="447"/>
      <c r="R76" s="447"/>
      <c r="S76" s="447"/>
      <c r="T76" s="447"/>
      <c r="U76" s="447"/>
      <c r="V76" s="447"/>
      <c r="W76" s="447"/>
      <c r="X76" s="447"/>
      <c r="Y76" s="447"/>
      <c r="Z76" s="447"/>
      <c r="AA76" s="449"/>
      <c r="AB76" s="447"/>
      <c r="AC76" s="447"/>
      <c r="AD76" s="447"/>
      <c r="AE76" s="447"/>
      <c r="AF76" s="450"/>
      <c r="AG76" s="450"/>
      <c r="AH76" s="447"/>
      <c r="AI76" s="447"/>
      <c r="AJ76" s="447"/>
      <c r="AK76" s="447"/>
    </row>
    <row r="77" spans="1:37" ht="15">
      <c r="A77" s="447"/>
      <c r="B77" s="447"/>
      <c r="C77" s="447"/>
      <c r="D77" s="447"/>
      <c r="E77" s="448"/>
      <c r="F77" s="447"/>
      <c r="G77" s="447"/>
      <c r="H77" s="447"/>
      <c r="I77" s="448"/>
      <c r="J77" s="447"/>
      <c r="K77" s="447"/>
      <c r="L77" s="447"/>
      <c r="M77" s="447"/>
      <c r="N77" s="447"/>
      <c r="O77" s="447"/>
      <c r="P77" s="448"/>
      <c r="Q77" s="447"/>
      <c r="R77" s="447"/>
      <c r="S77" s="447"/>
      <c r="T77" s="447"/>
      <c r="U77" s="447"/>
      <c r="V77" s="447"/>
      <c r="W77" s="447"/>
      <c r="X77" s="447"/>
      <c r="Y77" s="447"/>
      <c r="Z77" s="447"/>
      <c r="AA77" s="449"/>
      <c r="AB77" s="447"/>
      <c r="AC77" s="447"/>
      <c r="AD77" s="447"/>
      <c r="AE77" s="447"/>
      <c r="AF77" s="450"/>
      <c r="AG77" s="450"/>
      <c r="AH77" s="447"/>
      <c r="AI77" s="447"/>
      <c r="AJ77" s="447"/>
      <c r="AK77" s="447"/>
    </row>
    <row r="78" spans="1:37" ht="15">
      <c r="A78" s="447"/>
      <c r="B78" s="447"/>
      <c r="C78" s="447"/>
      <c r="D78" s="447"/>
      <c r="E78" s="448"/>
      <c r="F78" s="447"/>
      <c r="G78" s="447"/>
      <c r="H78" s="447"/>
      <c r="I78" s="448"/>
      <c r="J78" s="447"/>
      <c r="K78" s="447"/>
      <c r="L78" s="447"/>
      <c r="M78" s="447"/>
      <c r="N78" s="447"/>
      <c r="O78" s="447"/>
      <c r="P78" s="448"/>
      <c r="Q78" s="447"/>
      <c r="R78" s="447"/>
      <c r="S78" s="447"/>
      <c r="T78" s="447"/>
      <c r="U78" s="447"/>
      <c r="V78" s="447"/>
      <c r="W78" s="447"/>
      <c r="X78" s="447"/>
      <c r="Y78" s="447"/>
      <c r="Z78" s="447"/>
      <c r="AA78" s="449"/>
      <c r="AB78" s="447"/>
      <c r="AC78" s="447"/>
      <c r="AD78" s="447"/>
      <c r="AE78" s="447"/>
      <c r="AF78" s="450"/>
      <c r="AG78" s="450"/>
      <c r="AH78" s="447"/>
      <c r="AI78" s="447"/>
      <c r="AJ78" s="447"/>
      <c r="AK78" s="447"/>
    </row>
    <row r="79" spans="1:37" ht="15">
      <c r="A79" s="447"/>
      <c r="B79" s="447"/>
      <c r="C79" s="447"/>
      <c r="D79" s="447"/>
      <c r="E79" s="448"/>
      <c r="F79" s="447"/>
      <c r="G79" s="447"/>
      <c r="H79" s="447"/>
      <c r="I79" s="448"/>
      <c r="J79" s="447"/>
      <c r="K79" s="447"/>
      <c r="L79" s="447"/>
      <c r="M79" s="447"/>
      <c r="N79" s="447"/>
      <c r="O79" s="447"/>
      <c r="P79" s="448"/>
      <c r="Q79" s="447"/>
      <c r="R79" s="447"/>
      <c r="S79" s="447"/>
      <c r="T79" s="447"/>
      <c r="U79" s="447"/>
      <c r="V79" s="447"/>
      <c r="W79" s="447"/>
      <c r="X79" s="447"/>
      <c r="Y79" s="447"/>
      <c r="Z79" s="447"/>
      <c r="AA79" s="449"/>
      <c r="AB79" s="447"/>
      <c r="AC79" s="447"/>
      <c r="AD79" s="447"/>
      <c r="AE79" s="447"/>
      <c r="AF79" s="450"/>
      <c r="AG79" s="450"/>
      <c r="AH79" s="447"/>
      <c r="AI79" s="447"/>
      <c r="AJ79" s="447"/>
      <c r="AK79" s="447"/>
    </row>
    <row r="80" spans="1:37" ht="15">
      <c r="A80" s="447"/>
      <c r="B80" s="447"/>
      <c r="C80" s="447"/>
      <c r="D80" s="447"/>
      <c r="E80" s="448"/>
      <c r="F80" s="447"/>
      <c r="G80" s="447"/>
      <c r="H80" s="447"/>
      <c r="I80" s="448"/>
      <c r="J80" s="447"/>
      <c r="K80" s="447"/>
      <c r="L80" s="447"/>
      <c r="M80" s="447"/>
      <c r="N80" s="447"/>
      <c r="O80" s="447"/>
      <c r="P80" s="448"/>
      <c r="Q80" s="447"/>
      <c r="R80" s="447"/>
      <c r="S80" s="447"/>
      <c r="T80" s="447"/>
      <c r="U80" s="447"/>
      <c r="V80" s="447"/>
      <c r="W80" s="447"/>
      <c r="X80" s="447"/>
      <c r="Y80" s="447"/>
      <c r="Z80" s="447"/>
      <c r="AA80" s="449"/>
      <c r="AB80" s="447"/>
      <c r="AC80" s="447"/>
      <c r="AD80" s="447"/>
      <c r="AE80" s="447"/>
      <c r="AF80" s="450"/>
      <c r="AG80" s="450"/>
      <c r="AH80" s="447"/>
      <c r="AI80" s="447"/>
      <c r="AJ80" s="447"/>
      <c r="AK80" s="447"/>
    </row>
    <row r="81" spans="1:37" ht="15">
      <c r="A81" s="447"/>
      <c r="B81" s="447"/>
      <c r="C81" s="447"/>
      <c r="D81" s="447"/>
      <c r="E81" s="448"/>
      <c r="F81" s="447"/>
      <c r="G81" s="447"/>
      <c r="H81" s="447"/>
      <c r="I81" s="448"/>
      <c r="J81" s="447"/>
      <c r="K81" s="447"/>
      <c r="L81" s="447"/>
      <c r="M81" s="447"/>
      <c r="N81" s="447"/>
      <c r="O81" s="447"/>
      <c r="P81" s="448"/>
      <c r="Q81" s="447"/>
      <c r="R81" s="447"/>
      <c r="S81" s="447"/>
      <c r="T81" s="447"/>
      <c r="U81" s="447"/>
      <c r="V81" s="447"/>
      <c r="W81" s="447"/>
      <c r="X81" s="447"/>
      <c r="Y81" s="447"/>
      <c r="Z81" s="447"/>
      <c r="AA81" s="449"/>
      <c r="AB81" s="447"/>
      <c r="AC81" s="447"/>
      <c r="AD81" s="447"/>
      <c r="AE81" s="447"/>
      <c r="AF81" s="450"/>
      <c r="AG81" s="450"/>
      <c r="AH81" s="447"/>
      <c r="AI81" s="447"/>
      <c r="AJ81" s="447"/>
      <c r="AK81" s="447"/>
    </row>
    <row r="82" spans="1:37" ht="15">
      <c r="A82" s="447"/>
      <c r="B82" s="447"/>
      <c r="C82" s="447"/>
      <c r="D82" s="447"/>
      <c r="E82" s="448"/>
      <c r="F82" s="447"/>
      <c r="G82" s="447"/>
      <c r="H82" s="447"/>
      <c r="I82" s="448"/>
      <c r="J82" s="447"/>
      <c r="K82" s="447"/>
      <c r="L82" s="447"/>
      <c r="M82" s="447"/>
      <c r="N82" s="447"/>
      <c r="O82" s="447"/>
      <c r="P82" s="448"/>
      <c r="Q82" s="447"/>
      <c r="R82" s="447"/>
      <c r="S82" s="447"/>
      <c r="T82" s="447"/>
      <c r="U82" s="447"/>
      <c r="V82" s="447"/>
      <c r="W82" s="447"/>
      <c r="X82" s="447"/>
      <c r="Y82" s="447"/>
      <c r="Z82" s="447"/>
      <c r="AA82" s="449"/>
      <c r="AB82" s="447"/>
      <c r="AC82" s="447"/>
      <c r="AD82" s="447"/>
      <c r="AE82" s="447"/>
      <c r="AF82" s="450"/>
      <c r="AG82" s="450"/>
      <c r="AH82" s="447"/>
      <c r="AI82" s="447"/>
      <c r="AJ82" s="447"/>
      <c r="AK82" s="447"/>
    </row>
    <row r="83" spans="1:37" ht="15">
      <c r="A83" s="447"/>
      <c r="B83" s="447"/>
      <c r="C83" s="447"/>
      <c r="D83" s="447"/>
      <c r="E83" s="448"/>
      <c r="F83" s="447"/>
      <c r="G83" s="447"/>
      <c r="H83" s="447"/>
      <c r="I83" s="448"/>
      <c r="J83" s="447"/>
      <c r="K83" s="447"/>
      <c r="L83" s="447"/>
      <c r="M83" s="447"/>
      <c r="N83" s="447"/>
      <c r="O83" s="447"/>
      <c r="P83" s="448"/>
      <c r="Q83" s="447"/>
      <c r="R83" s="447"/>
      <c r="S83" s="447"/>
      <c r="T83" s="447"/>
      <c r="U83" s="447"/>
      <c r="V83" s="447"/>
      <c r="W83" s="447"/>
      <c r="X83" s="447"/>
      <c r="Y83" s="447"/>
      <c r="Z83" s="447"/>
      <c r="AA83" s="449"/>
      <c r="AB83" s="447"/>
      <c r="AC83" s="447"/>
      <c r="AD83" s="447"/>
      <c r="AE83" s="447"/>
      <c r="AF83" s="450"/>
      <c r="AG83" s="450"/>
      <c r="AH83" s="447"/>
      <c r="AI83" s="447"/>
      <c r="AJ83" s="447"/>
      <c r="AK83" s="447"/>
    </row>
    <row r="84" spans="1:37" ht="15">
      <c r="A84" s="447"/>
      <c r="B84" s="447"/>
      <c r="C84" s="447"/>
      <c r="D84" s="447"/>
      <c r="E84" s="448"/>
      <c r="F84" s="447"/>
      <c r="G84" s="447"/>
      <c r="H84" s="447"/>
      <c r="I84" s="448"/>
      <c r="J84" s="447"/>
      <c r="K84" s="447"/>
      <c r="L84" s="447"/>
      <c r="M84" s="447"/>
      <c r="N84" s="447"/>
      <c r="O84" s="447"/>
      <c r="P84" s="448"/>
      <c r="Q84" s="447"/>
      <c r="R84" s="447"/>
      <c r="S84" s="447"/>
      <c r="T84" s="447"/>
      <c r="U84" s="447"/>
      <c r="V84" s="447"/>
      <c r="W84" s="447"/>
      <c r="X84" s="447"/>
      <c r="Y84" s="447"/>
      <c r="Z84" s="447"/>
      <c r="AA84" s="449"/>
      <c r="AB84" s="447"/>
      <c r="AC84" s="447"/>
      <c r="AD84" s="447"/>
      <c r="AE84" s="447"/>
      <c r="AF84" s="450"/>
      <c r="AG84" s="450"/>
      <c r="AH84" s="447"/>
      <c r="AI84" s="447"/>
      <c r="AJ84" s="447"/>
      <c r="AK84" s="447"/>
    </row>
    <row r="85" spans="1:37" ht="15">
      <c r="A85" s="447"/>
      <c r="B85" s="447"/>
      <c r="C85" s="447"/>
      <c r="D85" s="447"/>
      <c r="E85" s="448"/>
      <c r="F85" s="447"/>
      <c r="G85" s="447"/>
      <c r="H85" s="447"/>
      <c r="I85" s="448"/>
      <c r="J85" s="447"/>
      <c r="K85" s="447"/>
      <c r="L85" s="447"/>
      <c r="M85" s="447"/>
      <c r="N85" s="447"/>
      <c r="O85" s="447"/>
      <c r="P85" s="448"/>
      <c r="Q85" s="447"/>
      <c r="R85" s="447"/>
      <c r="S85" s="447"/>
      <c r="T85" s="447"/>
      <c r="U85" s="447"/>
      <c r="V85" s="447"/>
      <c r="W85" s="447"/>
      <c r="X85" s="447"/>
      <c r="Y85" s="447"/>
      <c r="Z85" s="447"/>
      <c r="AA85" s="449"/>
      <c r="AB85" s="447"/>
      <c r="AC85" s="447"/>
      <c r="AD85" s="447"/>
      <c r="AE85" s="447"/>
      <c r="AF85" s="450"/>
      <c r="AG85" s="450"/>
      <c r="AH85" s="447"/>
      <c r="AI85" s="447"/>
      <c r="AJ85" s="447"/>
      <c r="AK85" s="447"/>
    </row>
    <row r="86" spans="1:37" ht="15">
      <c r="A86" s="447"/>
      <c r="B86" s="447"/>
      <c r="C86" s="447"/>
      <c r="D86" s="447"/>
      <c r="E86" s="448"/>
      <c r="F86" s="447"/>
      <c r="G86" s="447"/>
      <c r="H86" s="447"/>
      <c r="I86" s="448"/>
      <c r="J86" s="447"/>
      <c r="K86" s="447"/>
      <c r="L86" s="447"/>
      <c r="M86" s="447"/>
      <c r="N86" s="447"/>
      <c r="O86" s="447"/>
      <c r="P86" s="448"/>
      <c r="Q86" s="447"/>
      <c r="R86" s="447"/>
      <c r="S86" s="447"/>
      <c r="T86" s="447"/>
      <c r="U86" s="447"/>
      <c r="V86" s="447"/>
      <c r="W86" s="447"/>
      <c r="X86" s="447"/>
      <c r="Y86" s="447"/>
      <c r="Z86" s="447"/>
      <c r="AA86" s="449"/>
      <c r="AB86" s="447"/>
      <c r="AC86" s="447"/>
      <c r="AD86" s="447"/>
      <c r="AE86" s="447"/>
      <c r="AF86" s="450"/>
      <c r="AG86" s="450"/>
      <c r="AH86" s="447"/>
      <c r="AI86" s="447"/>
      <c r="AJ86" s="447"/>
      <c r="AK86" s="447"/>
    </row>
    <row r="87" spans="1:37" ht="15">
      <c r="A87" s="447"/>
      <c r="B87" s="447"/>
      <c r="C87" s="447"/>
      <c r="D87" s="447"/>
      <c r="E87" s="448"/>
      <c r="F87" s="447"/>
      <c r="G87" s="447"/>
      <c r="H87" s="447"/>
      <c r="I87" s="448"/>
      <c r="J87" s="447"/>
      <c r="K87" s="447"/>
      <c r="L87" s="447"/>
      <c r="M87" s="447"/>
      <c r="N87" s="447"/>
      <c r="O87" s="447"/>
      <c r="P87" s="448"/>
      <c r="Q87" s="447"/>
      <c r="R87" s="447"/>
      <c r="S87" s="447"/>
      <c r="T87" s="447"/>
      <c r="U87" s="447"/>
      <c r="V87" s="447"/>
      <c r="W87" s="447"/>
      <c r="X87" s="447"/>
      <c r="Y87" s="447"/>
      <c r="Z87" s="447"/>
      <c r="AA87" s="449"/>
      <c r="AB87" s="447"/>
      <c r="AC87" s="447"/>
      <c r="AD87" s="447"/>
      <c r="AE87" s="447"/>
      <c r="AF87" s="450"/>
      <c r="AG87" s="450"/>
      <c r="AH87" s="447"/>
      <c r="AI87" s="447"/>
      <c r="AJ87" s="447"/>
      <c r="AK87" s="447"/>
    </row>
    <row r="88" spans="1:37" ht="15">
      <c r="A88" s="447"/>
      <c r="B88" s="447"/>
      <c r="C88" s="447"/>
      <c r="D88" s="447"/>
      <c r="E88" s="448"/>
      <c r="F88" s="447"/>
      <c r="G88" s="447"/>
      <c r="H88" s="447"/>
      <c r="I88" s="448"/>
      <c r="J88" s="447"/>
      <c r="K88" s="447"/>
      <c r="L88" s="447"/>
      <c r="M88" s="447"/>
      <c r="N88" s="447"/>
      <c r="O88" s="447"/>
      <c r="P88" s="448"/>
      <c r="Q88" s="447"/>
      <c r="R88" s="447"/>
      <c r="S88" s="447"/>
      <c r="T88" s="447"/>
      <c r="U88" s="447"/>
      <c r="V88" s="447"/>
      <c r="W88" s="447"/>
      <c r="X88" s="447"/>
      <c r="Y88" s="447"/>
      <c r="Z88" s="447"/>
      <c r="AA88" s="449"/>
      <c r="AB88" s="447"/>
      <c r="AC88" s="447"/>
      <c r="AD88" s="447"/>
      <c r="AE88" s="447"/>
      <c r="AF88" s="450"/>
      <c r="AG88" s="450"/>
      <c r="AH88" s="447"/>
      <c r="AI88" s="447"/>
      <c r="AJ88" s="447"/>
      <c r="AK88" s="447"/>
    </row>
    <row r="89" spans="1:37" ht="16.5">
      <c r="A89" s="447"/>
      <c r="B89" s="447"/>
      <c r="C89" s="447"/>
      <c r="D89" s="447"/>
      <c r="E89" s="448"/>
      <c r="F89" s="447"/>
      <c r="G89" s="447"/>
      <c r="H89" s="447"/>
      <c r="I89" s="448"/>
      <c r="J89" s="447"/>
      <c r="K89" s="447"/>
      <c r="L89" s="447"/>
      <c r="M89" s="447"/>
      <c r="N89" s="447"/>
      <c r="O89" s="447"/>
      <c r="P89" s="448"/>
      <c r="Q89" s="447"/>
      <c r="R89" s="447"/>
      <c r="S89" s="451"/>
      <c r="T89" s="451"/>
      <c r="U89" s="451"/>
      <c r="V89" s="451"/>
      <c r="W89" s="451"/>
      <c r="X89" s="451"/>
      <c r="Y89" s="451"/>
      <c r="Z89" s="451"/>
      <c r="AB89" s="451"/>
      <c r="AC89" s="451"/>
      <c r="AD89" s="451"/>
      <c r="AE89" s="451"/>
      <c r="AH89" s="451"/>
      <c r="AI89" s="451"/>
      <c r="AJ89" s="451"/>
    </row>
    <row r="90" spans="1:37" ht="16.5">
      <c r="A90" s="447"/>
      <c r="B90" s="447"/>
      <c r="C90" s="447"/>
      <c r="D90" s="447"/>
      <c r="E90" s="448"/>
      <c r="F90" s="447"/>
      <c r="G90" s="447"/>
      <c r="H90" s="447"/>
      <c r="I90" s="448"/>
      <c r="J90" s="447"/>
      <c r="K90" s="447"/>
      <c r="L90" s="447"/>
      <c r="M90" s="447"/>
      <c r="N90" s="447"/>
      <c r="O90" s="447"/>
      <c r="P90" s="448"/>
      <c r="Q90" s="447"/>
      <c r="R90" s="447"/>
      <c r="S90" s="451"/>
      <c r="T90" s="451"/>
      <c r="U90" s="451"/>
      <c r="V90" s="451"/>
      <c r="W90" s="451"/>
      <c r="X90" s="451"/>
      <c r="Y90" s="451"/>
      <c r="Z90" s="451"/>
      <c r="AB90" s="451"/>
      <c r="AC90" s="451"/>
      <c r="AD90" s="451"/>
      <c r="AE90" s="451"/>
      <c r="AH90" s="451"/>
      <c r="AI90" s="451"/>
      <c r="AJ90" s="451"/>
    </row>
    <row r="91" spans="1:37" ht="15">
      <c r="A91" s="447"/>
      <c r="B91" s="447"/>
      <c r="C91" s="447"/>
      <c r="D91" s="447"/>
      <c r="E91" s="448"/>
      <c r="F91" s="447"/>
      <c r="G91" s="447"/>
      <c r="H91" s="447"/>
      <c r="I91" s="448"/>
      <c r="J91" s="447"/>
      <c r="K91" s="447"/>
      <c r="L91" s="447"/>
      <c r="M91" s="447"/>
      <c r="N91" s="447"/>
      <c r="O91" s="447"/>
      <c r="P91" s="448"/>
      <c r="Q91" s="447"/>
      <c r="R91" s="447"/>
    </row>
    <row r="92" spans="1:37" ht="15">
      <c r="A92" s="447"/>
      <c r="B92" s="447"/>
      <c r="C92" s="447"/>
      <c r="D92" s="447"/>
      <c r="E92" s="448"/>
      <c r="F92" s="447"/>
      <c r="G92" s="447"/>
      <c r="H92" s="447"/>
      <c r="I92" s="448"/>
      <c r="J92" s="447"/>
      <c r="K92" s="447"/>
      <c r="L92" s="447"/>
      <c r="M92" s="447"/>
      <c r="N92" s="447"/>
      <c r="O92" s="447"/>
      <c r="P92" s="448"/>
      <c r="Q92" s="447"/>
      <c r="R92" s="447"/>
    </row>
    <row r="93" spans="1:37" ht="15">
      <c r="A93" s="447"/>
      <c r="B93" s="447"/>
      <c r="C93" s="447"/>
      <c r="D93" s="447"/>
      <c r="E93" s="448"/>
      <c r="F93" s="447"/>
      <c r="G93" s="447"/>
      <c r="H93" s="447"/>
      <c r="I93" s="448"/>
      <c r="J93" s="447"/>
      <c r="K93" s="447"/>
      <c r="L93" s="447"/>
      <c r="M93" s="447"/>
      <c r="N93" s="447"/>
      <c r="O93" s="447"/>
      <c r="P93" s="448"/>
      <c r="Q93" s="447"/>
      <c r="R93" s="447"/>
    </row>
    <row r="94" spans="1:37" ht="15">
      <c r="A94" s="447"/>
      <c r="B94" s="447"/>
      <c r="C94" s="447"/>
      <c r="D94" s="447"/>
      <c r="E94" s="448"/>
      <c r="F94" s="447"/>
      <c r="G94" s="447"/>
      <c r="H94" s="447"/>
      <c r="I94" s="448"/>
      <c r="J94" s="447"/>
      <c r="K94" s="447"/>
      <c r="L94" s="447"/>
      <c r="M94" s="447"/>
      <c r="N94" s="447"/>
      <c r="O94" s="447"/>
      <c r="P94" s="448"/>
      <c r="Q94" s="447"/>
      <c r="R94" s="447"/>
    </row>
    <row r="95" spans="1:37" ht="15">
      <c r="A95" s="447"/>
      <c r="B95" s="447"/>
      <c r="C95" s="447"/>
      <c r="D95" s="447"/>
      <c r="E95" s="448"/>
      <c r="F95" s="447"/>
      <c r="G95" s="447"/>
      <c r="H95" s="447"/>
      <c r="I95" s="448"/>
      <c r="J95" s="447"/>
      <c r="K95" s="447"/>
      <c r="L95" s="447"/>
      <c r="M95" s="447"/>
      <c r="N95" s="447"/>
      <c r="O95" s="447"/>
      <c r="P95" s="448"/>
      <c r="Q95" s="447"/>
      <c r="R95" s="447"/>
    </row>
    <row r="96" spans="1:37" ht="15">
      <c r="A96" s="447"/>
      <c r="B96" s="447"/>
      <c r="C96" s="447"/>
      <c r="D96" s="447"/>
      <c r="E96" s="448"/>
      <c r="F96" s="447"/>
      <c r="G96" s="447"/>
      <c r="H96" s="447"/>
      <c r="I96" s="448"/>
      <c r="J96" s="447"/>
      <c r="K96" s="447"/>
      <c r="L96" s="447"/>
      <c r="M96" s="447"/>
      <c r="N96" s="447"/>
      <c r="O96" s="447"/>
      <c r="P96" s="448"/>
      <c r="Q96" s="447"/>
      <c r="R96" s="447"/>
    </row>
    <row r="97" spans="1:18" ht="15">
      <c r="A97" s="447"/>
      <c r="B97" s="447"/>
      <c r="C97" s="447"/>
      <c r="D97" s="447"/>
      <c r="E97" s="448"/>
      <c r="F97" s="447"/>
      <c r="G97" s="447"/>
      <c r="H97" s="447"/>
      <c r="I97" s="448"/>
      <c r="J97" s="447"/>
      <c r="K97" s="447"/>
      <c r="L97" s="447"/>
      <c r="M97" s="447"/>
      <c r="N97" s="447"/>
      <c r="O97" s="447"/>
      <c r="P97" s="448"/>
      <c r="Q97" s="447"/>
      <c r="R97" s="447"/>
    </row>
    <row r="98" spans="1:18" ht="15">
      <c r="A98" s="447"/>
      <c r="B98" s="447"/>
      <c r="C98" s="447"/>
      <c r="D98" s="447"/>
      <c r="E98" s="448"/>
      <c r="F98" s="447"/>
      <c r="G98" s="447"/>
      <c r="H98" s="447"/>
      <c r="I98" s="448"/>
      <c r="J98" s="447"/>
      <c r="K98" s="447"/>
      <c r="L98" s="447"/>
      <c r="M98" s="447"/>
      <c r="N98" s="447"/>
      <c r="O98" s="447"/>
      <c r="P98" s="448"/>
      <c r="Q98" s="447"/>
      <c r="R98" s="447"/>
    </row>
    <row r="99" spans="1:18" ht="15">
      <c r="A99" s="447"/>
      <c r="B99" s="447"/>
      <c r="C99" s="447"/>
      <c r="D99" s="447"/>
      <c r="E99" s="448"/>
      <c r="F99" s="447"/>
      <c r="G99" s="447"/>
      <c r="H99" s="447"/>
      <c r="I99" s="448"/>
      <c r="J99" s="447"/>
      <c r="K99" s="447"/>
      <c r="L99" s="447"/>
      <c r="M99" s="447"/>
      <c r="N99" s="447"/>
      <c r="O99" s="447"/>
      <c r="P99" s="448"/>
      <c r="Q99" s="447"/>
      <c r="R99" s="447"/>
    </row>
    <row r="100" spans="1:18" ht="15">
      <c r="A100" s="447"/>
      <c r="B100" s="447"/>
      <c r="C100" s="447"/>
      <c r="D100" s="447"/>
      <c r="E100" s="448"/>
      <c r="F100" s="447"/>
      <c r="G100" s="447"/>
      <c r="H100" s="447"/>
      <c r="I100" s="448"/>
      <c r="J100" s="447"/>
      <c r="K100" s="447"/>
      <c r="L100" s="447"/>
      <c r="M100" s="447"/>
      <c r="N100" s="447"/>
      <c r="O100" s="447"/>
      <c r="P100" s="448"/>
      <c r="Q100" s="447"/>
      <c r="R100" s="447"/>
    </row>
    <row r="101" spans="1:18" ht="15">
      <c r="A101" s="447"/>
      <c r="B101" s="447"/>
      <c r="C101" s="447"/>
      <c r="D101" s="447"/>
      <c r="E101" s="448"/>
      <c r="F101" s="447"/>
      <c r="G101" s="447"/>
      <c r="H101" s="447"/>
      <c r="I101" s="448"/>
      <c r="J101" s="447"/>
      <c r="K101" s="447"/>
      <c r="L101" s="447"/>
      <c r="M101" s="447"/>
      <c r="N101" s="447"/>
      <c r="O101" s="447"/>
      <c r="P101" s="448"/>
      <c r="Q101" s="447"/>
      <c r="R101" s="447"/>
    </row>
    <row r="102" spans="1:18" ht="15">
      <c r="A102" s="447"/>
      <c r="B102" s="447"/>
      <c r="C102" s="447"/>
      <c r="D102" s="447"/>
      <c r="E102" s="448"/>
      <c r="F102" s="447"/>
      <c r="G102" s="447"/>
      <c r="H102" s="447"/>
      <c r="I102" s="448"/>
      <c r="J102" s="447"/>
      <c r="K102" s="447"/>
      <c r="L102" s="447"/>
      <c r="M102" s="447"/>
      <c r="N102" s="447"/>
      <c r="O102" s="447"/>
      <c r="P102" s="448"/>
      <c r="Q102" s="447"/>
      <c r="R102" s="447"/>
    </row>
    <row r="103" spans="1:18" ht="15">
      <c r="A103" s="447"/>
      <c r="B103" s="447"/>
      <c r="C103" s="447"/>
      <c r="D103" s="447"/>
      <c r="E103" s="448"/>
      <c r="F103" s="447"/>
      <c r="G103" s="447"/>
      <c r="H103" s="447"/>
      <c r="I103" s="448"/>
      <c r="J103" s="447"/>
      <c r="K103" s="447"/>
      <c r="L103" s="447"/>
      <c r="M103" s="447"/>
      <c r="N103" s="447"/>
      <c r="O103" s="447"/>
      <c r="P103" s="448"/>
      <c r="Q103" s="447"/>
      <c r="R103" s="447"/>
    </row>
    <row r="104" spans="1:18" ht="15">
      <c r="A104" s="447"/>
      <c r="B104" s="447"/>
      <c r="C104" s="447"/>
      <c r="D104" s="447"/>
      <c r="E104" s="448"/>
      <c r="F104" s="447"/>
      <c r="G104" s="447"/>
      <c r="H104" s="447"/>
      <c r="I104" s="448"/>
      <c r="J104" s="447"/>
      <c r="K104" s="447"/>
      <c r="L104" s="447"/>
      <c r="M104" s="447"/>
      <c r="N104" s="447"/>
      <c r="O104" s="447"/>
      <c r="P104" s="448"/>
      <c r="Q104" s="447"/>
      <c r="R104" s="447"/>
    </row>
    <row r="105" spans="1:18" ht="16.5">
      <c r="A105" s="451"/>
      <c r="B105" s="451"/>
      <c r="C105" s="451"/>
      <c r="D105" s="451"/>
      <c r="F105" s="451"/>
      <c r="G105" s="451"/>
      <c r="H105" s="451"/>
      <c r="J105" s="451"/>
      <c r="K105" s="451"/>
      <c r="L105" s="451"/>
      <c r="M105" s="451"/>
      <c r="N105" s="451"/>
      <c r="O105" s="451"/>
      <c r="Q105" s="451"/>
    </row>
    <row r="106" spans="1:18" ht="16.5">
      <c r="A106" s="451"/>
      <c r="B106" s="451"/>
      <c r="C106" s="451"/>
      <c r="D106" s="451"/>
      <c r="F106" s="451"/>
      <c r="G106" s="451"/>
      <c r="H106" s="451"/>
      <c r="J106" s="451"/>
      <c r="K106" s="451"/>
      <c r="L106" s="451"/>
      <c r="M106" s="451"/>
      <c r="N106" s="451"/>
      <c r="O106" s="451"/>
      <c r="Q106" s="451"/>
    </row>
  </sheetData>
  <mergeCells count="4">
    <mergeCell ref="A2:I2"/>
    <mergeCell ref="J2:R2"/>
    <mergeCell ref="A22:I22"/>
    <mergeCell ref="J22:R22"/>
  </mergeCells>
  <phoneticPr fontId="11" type="noConversion"/>
  <pageMargins left="0.7" right="0.7" top="0.75" bottom="0.75" header="0.3" footer="0.3"/>
  <pageSetup paperSize="9" scale="71" orientation="portrait" r:id="rId1"/>
  <colBreaks count="1" manualBreakCount="1">
    <brk id="9" max="1048575" man="1"/>
  </colBreaks>
  <ignoredErrors>
    <ignoredError sqref="R9:R10 A9:A10 A29:A30 R29:R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74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8" style="59" customWidth="1"/>
    <col min="2" max="2" width="10.625" style="53" customWidth="1"/>
    <col min="3" max="4" width="10.625" style="54" customWidth="1"/>
    <col min="5" max="9" width="8.625" style="53" customWidth="1"/>
    <col min="10" max="10" width="8.625" style="58" customWidth="1"/>
    <col min="11" max="17" width="8.625" style="53" customWidth="1"/>
    <col min="18" max="20" width="8.625" style="16" customWidth="1"/>
    <col min="21" max="21" width="8.625" style="53" customWidth="1"/>
    <col min="22" max="22" width="16.5" style="16" customWidth="1"/>
    <col min="23" max="16384" width="9" style="16"/>
  </cols>
  <sheetData>
    <row r="1" spans="1:22" s="4" customFormat="1" ht="34.5" customHeight="1">
      <c r="A1" s="1" t="s">
        <v>223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224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143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77</v>
      </c>
    </row>
    <row r="3" spans="1:22" ht="20.25" customHeight="1" thickTop="1">
      <c r="A3" s="716" t="s">
        <v>252</v>
      </c>
      <c r="B3" s="63" t="s">
        <v>56</v>
      </c>
      <c r="C3" s="10" t="s">
        <v>78</v>
      </c>
      <c r="D3" s="63" t="s">
        <v>79</v>
      </c>
      <c r="E3" s="13" t="s">
        <v>144</v>
      </c>
      <c r="F3" s="13"/>
      <c r="G3" s="13"/>
      <c r="H3" s="13"/>
      <c r="I3" s="13"/>
      <c r="J3" s="13"/>
      <c r="K3" s="13"/>
      <c r="L3" s="14" t="s">
        <v>371</v>
      </c>
      <c r="M3" s="14"/>
      <c r="N3" s="14"/>
      <c r="O3" s="14"/>
      <c r="P3" s="14"/>
      <c r="Q3" s="14"/>
      <c r="R3" s="14"/>
      <c r="S3" s="14"/>
      <c r="T3" s="60"/>
      <c r="U3" s="64" t="s">
        <v>654</v>
      </c>
      <c r="V3" s="719" t="s">
        <v>363</v>
      </c>
    </row>
    <row r="4" spans="1:22" ht="20.25" customHeight="1">
      <c r="A4" s="717"/>
      <c r="B4" s="17" t="s">
        <v>364</v>
      </c>
      <c r="C4" s="10" t="s">
        <v>365</v>
      </c>
      <c r="D4" s="63"/>
      <c r="E4" s="63" t="s">
        <v>145</v>
      </c>
      <c r="F4" s="63" t="s">
        <v>146</v>
      </c>
      <c r="G4" s="65" t="s">
        <v>147</v>
      </c>
      <c r="H4" s="65" t="s">
        <v>148</v>
      </c>
      <c r="I4" s="65" t="s">
        <v>149</v>
      </c>
      <c r="J4" s="65" t="s">
        <v>150</v>
      </c>
      <c r="K4" s="19" t="s">
        <v>151</v>
      </c>
      <c r="L4" s="20" t="s">
        <v>366</v>
      </c>
      <c r="M4" s="20" t="s">
        <v>367</v>
      </c>
      <c r="N4" s="20" t="s">
        <v>368</v>
      </c>
      <c r="O4" s="20" t="s">
        <v>653</v>
      </c>
      <c r="P4" s="66" t="s">
        <v>80</v>
      </c>
      <c r="Q4" s="67" t="s">
        <v>81</v>
      </c>
      <c r="R4" s="66" t="s">
        <v>82</v>
      </c>
      <c r="S4" s="66" t="s">
        <v>83</v>
      </c>
      <c r="T4" s="79" t="s">
        <v>647</v>
      </c>
      <c r="U4" s="68"/>
      <c r="V4" s="720"/>
    </row>
    <row r="5" spans="1:22" ht="20.25" customHeight="1">
      <c r="A5" s="717"/>
      <c r="B5" s="15"/>
      <c r="C5" s="21" t="s">
        <v>369</v>
      </c>
      <c r="D5" s="21"/>
      <c r="E5" s="23" t="s">
        <v>372</v>
      </c>
      <c r="F5" s="25" t="s">
        <v>373</v>
      </c>
      <c r="G5" s="25" t="s">
        <v>90</v>
      </c>
      <c r="H5" s="25" t="s">
        <v>166</v>
      </c>
      <c r="I5" s="25" t="s">
        <v>167</v>
      </c>
      <c r="J5" s="25" t="s">
        <v>168</v>
      </c>
      <c r="K5" s="25" t="s">
        <v>169</v>
      </c>
      <c r="L5" s="26" t="s">
        <v>374</v>
      </c>
      <c r="M5" s="26" t="s">
        <v>171</v>
      </c>
      <c r="N5" s="26" t="s">
        <v>172</v>
      </c>
      <c r="O5" s="26"/>
      <c r="P5" s="21" t="s">
        <v>91</v>
      </c>
      <c r="Q5" s="78"/>
      <c r="R5" s="24" t="s">
        <v>375</v>
      </c>
      <c r="S5" s="28"/>
      <c r="T5" s="22"/>
      <c r="U5" s="26"/>
      <c r="V5" s="720"/>
    </row>
    <row r="6" spans="1:22" ht="20.25" customHeight="1">
      <c r="A6" s="718"/>
      <c r="B6" s="29" t="s">
        <v>84</v>
      </c>
      <c r="C6" s="29" t="s">
        <v>376</v>
      </c>
      <c r="D6" s="29" t="s">
        <v>377</v>
      </c>
      <c r="E6" s="29" t="s">
        <v>84</v>
      </c>
      <c r="F6" s="29" t="s">
        <v>378</v>
      </c>
      <c r="G6" s="30" t="s">
        <v>378</v>
      </c>
      <c r="H6" s="30" t="s">
        <v>378</v>
      </c>
      <c r="I6" s="30" t="s">
        <v>378</v>
      </c>
      <c r="J6" s="30" t="s">
        <v>378</v>
      </c>
      <c r="K6" s="31" t="s">
        <v>378</v>
      </c>
      <c r="L6" s="29" t="s">
        <v>378</v>
      </c>
      <c r="M6" s="29" t="s">
        <v>378</v>
      </c>
      <c r="N6" s="29" t="s">
        <v>378</v>
      </c>
      <c r="O6" s="29" t="s">
        <v>646</v>
      </c>
      <c r="P6" s="29" t="s">
        <v>93</v>
      </c>
      <c r="Q6" s="27" t="s">
        <v>645</v>
      </c>
      <c r="R6" s="33" t="s">
        <v>379</v>
      </c>
      <c r="S6" s="30" t="s">
        <v>380</v>
      </c>
      <c r="T6" s="29" t="s">
        <v>648</v>
      </c>
      <c r="U6" s="29" t="s">
        <v>485</v>
      </c>
      <c r="V6" s="721"/>
    </row>
    <row r="7" spans="1:22" ht="7.5" customHeight="1">
      <c r="A7" s="520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2"/>
      <c r="R7" s="24"/>
      <c r="S7" s="24"/>
      <c r="T7" s="24"/>
      <c r="U7" s="24"/>
      <c r="V7" s="35"/>
    </row>
    <row r="8" spans="1:22" ht="21.75" customHeight="1">
      <c r="A8" s="519">
        <v>2013</v>
      </c>
      <c r="B8" s="69">
        <v>360</v>
      </c>
      <c r="C8" s="69">
        <v>1</v>
      </c>
      <c r="D8" s="69">
        <v>1</v>
      </c>
      <c r="E8" s="69">
        <v>357</v>
      </c>
      <c r="F8" s="69">
        <v>0</v>
      </c>
      <c r="G8" s="69">
        <v>0</v>
      </c>
      <c r="H8" s="69">
        <v>0</v>
      </c>
      <c r="I8" s="69">
        <v>3</v>
      </c>
      <c r="J8" s="69">
        <v>16</v>
      </c>
      <c r="K8" s="69">
        <v>87</v>
      </c>
      <c r="L8" s="69">
        <v>117</v>
      </c>
      <c r="M8" s="69">
        <v>85</v>
      </c>
      <c r="N8" s="69">
        <v>48</v>
      </c>
      <c r="O8" s="69" t="s">
        <v>650</v>
      </c>
      <c r="P8" s="70">
        <v>0</v>
      </c>
      <c r="Q8" s="69">
        <v>0</v>
      </c>
      <c r="R8" s="70">
        <v>0</v>
      </c>
      <c r="S8" s="69">
        <v>1</v>
      </c>
      <c r="T8" s="69" t="s">
        <v>649</v>
      </c>
      <c r="U8" s="71">
        <v>1</v>
      </c>
      <c r="V8" s="35">
        <v>2013</v>
      </c>
    </row>
    <row r="9" spans="1:22" s="72" customFormat="1" ht="21.75" customHeight="1">
      <c r="A9" s="644">
        <v>2014</v>
      </c>
      <c r="B9" s="529">
        <v>370</v>
      </c>
      <c r="C9" s="529">
        <v>1</v>
      </c>
      <c r="D9" s="529">
        <v>1</v>
      </c>
      <c r="E9" s="529">
        <v>368</v>
      </c>
      <c r="F9" s="69">
        <v>0</v>
      </c>
      <c r="G9" s="69">
        <v>0</v>
      </c>
      <c r="H9" s="69">
        <v>0</v>
      </c>
      <c r="I9" s="529">
        <v>3</v>
      </c>
      <c r="J9" s="529">
        <v>16</v>
      </c>
      <c r="K9" s="529">
        <v>90</v>
      </c>
      <c r="L9" s="529">
        <v>118</v>
      </c>
      <c r="M9" s="529">
        <v>86</v>
      </c>
      <c r="N9" s="529">
        <v>53</v>
      </c>
      <c r="O9" s="529">
        <v>1</v>
      </c>
      <c r="P9" s="529">
        <v>0</v>
      </c>
      <c r="Q9" s="529">
        <v>0</v>
      </c>
      <c r="R9" s="529">
        <v>0</v>
      </c>
      <c r="S9" s="529">
        <v>1</v>
      </c>
      <c r="T9" s="529">
        <v>0</v>
      </c>
      <c r="U9" s="527">
        <v>0</v>
      </c>
      <c r="V9" s="648">
        <v>2014</v>
      </c>
    </row>
    <row r="10" spans="1:22" s="72" customFormat="1" ht="21.75" customHeight="1">
      <c r="A10" s="669">
        <v>2015</v>
      </c>
      <c r="B10" s="529">
        <v>381</v>
      </c>
      <c r="C10" s="529">
        <v>1</v>
      </c>
      <c r="D10" s="529">
        <v>1</v>
      </c>
      <c r="E10" s="529">
        <v>379</v>
      </c>
      <c r="F10" s="69">
        <v>0</v>
      </c>
      <c r="G10" s="69">
        <v>0</v>
      </c>
      <c r="H10" s="69">
        <v>0</v>
      </c>
      <c r="I10" s="529">
        <v>3</v>
      </c>
      <c r="J10" s="529">
        <v>22</v>
      </c>
      <c r="K10" s="529">
        <v>110</v>
      </c>
      <c r="L10" s="529">
        <v>119</v>
      </c>
      <c r="M10" s="529">
        <v>76</v>
      </c>
      <c r="N10" s="529">
        <v>46</v>
      </c>
      <c r="O10" s="529">
        <v>0</v>
      </c>
      <c r="P10" s="529">
        <v>0</v>
      </c>
      <c r="Q10" s="529">
        <v>1</v>
      </c>
      <c r="R10" s="529">
        <v>0</v>
      </c>
      <c r="S10" s="529">
        <v>1</v>
      </c>
      <c r="T10" s="529">
        <v>1</v>
      </c>
      <c r="U10" s="527">
        <v>0</v>
      </c>
      <c r="V10" s="648">
        <v>2015</v>
      </c>
    </row>
    <row r="11" spans="1:22" s="72" customFormat="1" ht="21.75" customHeight="1">
      <c r="A11" s="677">
        <v>2016</v>
      </c>
      <c r="B11" s="529">
        <v>387</v>
      </c>
      <c r="C11" s="529">
        <v>1</v>
      </c>
      <c r="D11" s="529">
        <v>1</v>
      </c>
      <c r="E11" s="529">
        <v>385</v>
      </c>
      <c r="F11" s="69">
        <v>0</v>
      </c>
      <c r="G11" s="69">
        <v>0</v>
      </c>
      <c r="H11" s="69">
        <v>0</v>
      </c>
      <c r="I11" s="529">
        <v>3</v>
      </c>
      <c r="J11" s="529">
        <v>20</v>
      </c>
      <c r="K11" s="529">
        <v>92</v>
      </c>
      <c r="L11" s="529">
        <v>113</v>
      </c>
      <c r="M11" s="529">
        <v>89</v>
      </c>
      <c r="N11" s="529">
        <v>65</v>
      </c>
      <c r="O11" s="529">
        <v>1</v>
      </c>
      <c r="P11" s="529">
        <v>0</v>
      </c>
      <c r="Q11" s="529">
        <v>1</v>
      </c>
      <c r="R11" s="529">
        <v>0</v>
      </c>
      <c r="S11" s="529">
        <v>1</v>
      </c>
      <c r="T11" s="529">
        <v>0</v>
      </c>
      <c r="U11" s="527">
        <v>0</v>
      </c>
      <c r="V11" s="648">
        <v>2016</v>
      </c>
    </row>
    <row r="12" spans="1:22" s="72" customFormat="1" ht="21.75" customHeight="1">
      <c r="A12" s="682">
        <v>2017</v>
      </c>
      <c r="B12" s="529">
        <v>402</v>
      </c>
      <c r="C12" s="529">
        <v>1</v>
      </c>
      <c r="D12" s="529">
        <v>1</v>
      </c>
      <c r="E12" s="529">
        <v>400</v>
      </c>
      <c r="F12" s="69">
        <v>0</v>
      </c>
      <c r="G12" s="69">
        <v>0</v>
      </c>
      <c r="H12" s="69">
        <v>0</v>
      </c>
      <c r="I12" s="529">
        <v>4</v>
      </c>
      <c r="J12" s="529">
        <v>21</v>
      </c>
      <c r="K12" s="529">
        <v>95</v>
      </c>
      <c r="L12" s="529">
        <v>118</v>
      </c>
      <c r="M12" s="529">
        <v>90</v>
      </c>
      <c r="N12" s="529">
        <v>69</v>
      </c>
      <c r="O12" s="529">
        <v>1</v>
      </c>
      <c r="P12" s="529">
        <v>0</v>
      </c>
      <c r="Q12" s="529">
        <v>1</v>
      </c>
      <c r="R12" s="529">
        <v>0</v>
      </c>
      <c r="S12" s="529">
        <v>1</v>
      </c>
      <c r="T12" s="529">
        <v>0</v>
      </c>
      <c r="U12" s="527">
        <v>0</v>
      </c>
      <c r="V12" s="648">
        <v>2017</v>
      </c>
    </row>
    <row r="13" spans="1:22" s="516" customFormat="1" ht="21.75" customHeight="1">
      <c r="A13" s="695">
        <v>2018</v>
      </c>
      <c r="B13" s="701">
        <v>430</v>
      </c>
      <c r="C13" s="701">
        <v>1</v>
      </c>
      <c r="D13" s="701">
        <v>4</v>
      </c>
      <c r="E13" s="701">
        <v>425</v>
      </c>
      <c r="F13" s="701">
        <v>0</v>
      </c>
      <c r="G13" s="701">
        <v>0</v>
      </c>
      <c r="H13" s="701">
        <v>0</v>
      </c>
      <c r="I13" s="701">
        <v>4</v>
      </c>
      <c r="J13" s="701">
        <v>21</v>
      </c>
      <c r="K13" s="701">
        <v>98</v>
      </c>
      <c r="L13" s="701">
        <v>130</v>
      </c>
      <c r="M13" s="701">
        <v>97</v>
      </c>
      <c r="N13" s="701">
        <v>72</v>
      </c>
      <c r="O13" s="701">
        <v>1</v>
      </c>
      <c r="P13" s="701">
        <v>0</v>
      </c>
      <c r="Q13" s="701">
        <v>1</v>
      </c>
      <c r="R13" s="701">
        <v>0</v>
      </c>
      <c r="S13" s="701">
        <v>1</v>
      </c>
      <c r="T13" s="701">
        <v>0</v>
      </c>
      <c r="U13" s="702">
        <v>0</v>
      </c>
      <c r="V13" s="703">
        <v>2018</v>
      </c>
    </row>
    <row r="14" spans="1:22" s="531" customFormat="1" ht="24" customHeight="1">
      <c r="A14" s="700" t="s">
        <v>987</v>
      </c>
      <c r="B14" s="529">
        <v>22</v>
      </c>
      <c r="C14" s="529">
        <v>0</v>
      </c>
      <c r="D14" s="529">
        <v>0</v>
      </c>
      <c r="E14" s="529">
        <v>22</v>
      </c>
      <c r="F14" s="529">
        <v>0</v>
      </c>
      <c r="G14" s="529">
        <v>0</v>
      </c>
      <c r="H14" s="529">
        <v>0</v>
      </c>
      <c r="I14" s="529">
        <v>0</v>
      </c>
      <c r="J14" s="529">
        <v>1</v>
      </c>
      <c r="K14" s="529">
        <v>5</v>
      </c>
      <c r="L14" s="529">
        <v>9</v>
      </c>
      <c r="M14" s="529">
        <v>5</v>
      </c>
      <c r="N14" s="529">
        <v>2</v>
      </c>
      <c r="O14" s="529">
        <v>0</v>
      </c>
      <c r="P14" s="529">
        <v>0</v>
      </c>
      <c r="Q14" s="529">
        <v>0</v>
      </c>
      <c r="R14" s="529">
        <v>0</v>
      </c>
      <c r="S14" s="529">
        <v>0</v>
      </c>
      <c r="T14" s="529">
        <v>0</v>
      </c>
      <c r="U14" s="527">
        <v>0</v>
      </c>
      <c r="V14" s="700" t="s">
        <v>988</v>
      </c>
    </row>
    <row r="15" spans="1:22" s="531" customFormat="1" ht="24" customHeight="1">
      <c r="A15" s="700" t="s">
        <v>989</v>
      </c>
      <c r="B15" s="529">
        <v>33</v>
      </c>
      <c r="C15" s="529">
        <v>1</v>
      </c>
      <c r="D15" s="529">
        <v>4</v>
      </c>
      <c r="E15" s="529">
        <v>28</v>
      </c>
      <c r="F15" s="529">
        <v>0</v>
      </c>
      <c r="G15" s="529">
        <v>0</v>
      </c>
      <c r="H15" s="529">
        <v>0</v>
      </c>
      <c r="I15" s="529">
        <v>2</v>
      </c>
      <c r="J15" s="529">
        <v>1</v>
      </c>
      <c r="K15" s="529">
        <v>7</v>
      </c>
      <c r="L15" s="529">
        <v>7</v>
      </c>
      <c r="M15" s="529">
        <v>5</v>
      </c>
      <c r="N15" s="529">
        <v>6</v>
      </c>
      <c r="O15" s="529">
        <v>0</v>
      </c>
      <c r="P15" s="529">
        <v>0</v>
      </c>
      <c r="Q15" s="529">
        <v>0</v>
      </c>
      <c r="R15" s="529">
        <v>0</v>
      </c>
      <c r="S15" s="529">
        <v>0</v>
      </c>
      <c r="T15" s="529">
        <v>0</v>
      </c>
      <c r="U15" s="527">
        <v>0</v>
      </c>
      <c r="V15" s="700" t="s">
        <v>990</v>
      </c>
    </row>
    <row r="16" spans="1:22" s="531" customFormat="1" ht="24" customHeight="1">
      <c r="A16" s="700" t="s">
        <v>991</v>
      </c>
      <c r="B16" s="529">
        <v>24</v>
      </c>
      <c r="C16" s="529">
        <v>0</v>
      </c>
      <c r="D16" s="529">
        <v>0</v>
      </c>
      <c r="E16" s="529">
        <v>24</v>
      </c>
      <c r="F16" s="529">
        <v>0</v>
      </c>
      <c r="G16" s="529">
        <v>0</v>
      </c>
      <c r="H16" s="529">
        <v>0</v>
      </c>
      <c r="I16" s="529">
        <v>0</v>
      </c>
      <c r="J16" s="529">
        <v>1</v>
      </c>
      <c r="K16" s="529">
        <v>5</v>
      </c>
      <c r="L16" s="529">
        <v>12</v>
      </c>
      <c r="M16" s="529">
        <v>5</v>
      </c>
      <c r="N16" s="529">
        <v>1</v>
      </c>
      <c r="O16" s="529">
        <v>0</v>
      </c>
      <c r="P16" s="529">
        <v>0</v>
      </c>
      <c r="Q16" s="529">
        <v>0</v>
      </c>
      <c r="R16" s="529">
        <v>0</v>
      </c>
      <c r="S16" s="529">
        <v>0</v>
      </c>
      <c r="T16" s="529">
        <v>0</v>
      </c>
      <c r="U16" s="527">
        <v>0</v>
      </c>
      <c r="V16" s="700" t="s">
        <v>992</v>
      </c>
    </row>
    <row r="17" spans="1:22" s="531" customFormat="1" ht="24" customHeight="1">
      <c r="A17" s="700" t="s">
        <v>993</v>
      </c>
      <c r="B17" s="529">
        <v>26</v>
      </c>
      <c r="C17" s="529">
        <v>0</v>
      </c>
      <c r="D17" s="529">
        <v>0</v>
      </c>
      <c r="E17" s="529">
        <v>26</v>
      </c>
      <c r="F17" s="529">
        <v>0</v>
      </c>
      <c r="G17" s="529">
        <v>0</v>
      </c>
      <c r="H17" s="529">
        <v>0</v>
      </c>
      <c r="I17" s="529">
        <v>0</v>
      </c>
      <c r="J17" s="529">
        <v>1</v>
      </c>
      <c r="K17" s="529">
        <v>6</v>
      </c>
      <c r="L17" s="529">
        <v>4</v>
      </c>
      <c r="M17" s="529">
        <v>6</v>
      </c>
      <c r="N17" s="704">
        <v>9</v>
      </c>
      <c r="O17" s="529">
        <v>0</v>
      </c>
      <c r="P17" s="529">
        <v>0</v>
      </c>
      <c r="Q17" s="529">
        <v>0</v>
      </c>
      <c r="R17" s="529">
        <v>0</v>
      </c>
      <c r="S17" s="529">
        <v>0</v>
      </c>
      <c r="T17" s="529">
        <v>0</v>
      </c>
      <c r="U17" s="527">
        <v>0</v>
      </c>
      <c r="V17" s="700" t="s">
        <v>994</v>
      </c>
    </row>
    <row r="18" spans="1:22" s="531" customFormat="1" ht="24" customHeight="1">
      <c r="A18" s="700" t="s">
        <v>995</v>
      </c>
      <c r="B18" s="529">
        <v>16</v>
      </c>
      <c r="C18" s="529">
        <v>0</v>
      </c>
      <c r="D18" s="529">
        <v>0</v>
      </c>
      <c r="E18" s="529">
        <v>16</v>
      </c>
      <c r="F18" s="529">
        <v>0</v>
      </c>
      <c r="G18" s="529">
        <v>0</v>
      </c>
      <c r="H18" s="529">
        <v>0</v>
      </c>
      <c r="I18" s="529">
        <v>0</v>
      </c>
      <c r="J18" s="529">
        <v>1</v>
      </c>
      <c r="K18" s="529">
        <v>3</v>
      </c>
      <c r="L18" s="529">
        <v>4</v>
      </c>
      <c r="M18" s="529">
        <v>5</v>
      </c>
      <c r="N18" s="529">
        <v>3</v>
      </c>
      <c r="O18" s="529">
        <v>0</v>
      </c>
      <c r="P18" s="529">
        <v>0</v>
      </c>
      <c r="Q18" s="529">
        <v>0</v>
      </c>
      <c r="R18" s="529">
        <v>0</v>
      </c>
      <c r="S18" s="529">
        <v>0</v>
      </c>
      <c r="T18" s="529">
        <v>0</v>
      </c>
      <c r="U18" s="527">
        <v>0</v>
      </c>
      <c r="V18" s="700" t="s">
        <v>996</v>
      </c>
    </row>
    <row r="19" spans="1:22" s="531" customFormat="1" ht="24" customHeight="1">
      <c r="A19" s="700" t="s">
        <v>997</v>
      </c>
      <c r="B19" s="529">
        <v>15</v>
      </c>
      <c r="C19" s="529">
        <v>0</v>
      </c>
      <c r="D19" s="529">
        <v>0</v>
      </c>
      <c r="E19" s="529">
        <v>15</v>
      </c>
      <c r="F19" s="529">
        <v>0</v>
      </c>
      <c r="G19" s="529">
        <v>0</v>
      </c>
      <c r="H19" s="529">
        <v>0</v>
      </c>
      <c r="I19" s="529">
        <v>0</v>
      </c>
      <c r="J19" s="529">
        <v>1</v>
      </c>
      <c r="K19" s="529">
        <v>3</v>
      </c>
      <c r="L19" s="529">
        <v>5</v>
      </c>
      <c r="M19" s="529">
        <v>2</v>
      </c>
      <c r="N19" s="529">
        <v>4</v>
      </c>
      <c r="O19" s="529">
        <v>0</v>
      </c>
      <c r="P19" s="529">
        <v>0</v>
      </c>
      <c r="Q19" s="529">
        <v>0</v>
      </c>
      <c r="R19" s="529">
        <v>0</v>
      </c>
      <c r="S19" s="529">
        <v>0</v>
      </c>
      <c r="T19" s="529">
        <v>0</v>
      </c>
      <c r="U19" s="527">
        <v>0</v>
      </c>
      <c r="V19" s="700" t="s">
        <v>998</v>
      </c>
    </row>
    <row r="20" spans="1:22" s="531" customFormat="1" ht="24" customHeight="1">
      <c r="A20" s="700" t="s">
        <v>999</v>
      </c>
      <c r="B20" s="529">
        <v>23</v>
      </c>
      <c r="C20" s="529">
        <v>0</v>
      </c>
      <c r="D20" s="529">
        <v>0</v>
      </c>
      <c r="E20" s="529">
        <v>23</v>
      </c>
      <c r="F20" s="529">
        <v>0</v>
      </c>
      <c r="G20" s="529">
        <v>0</v>
      </c>
      <c r="H20" s="529">
        <v>0</v>
      </c>
      <c r="I20" s="529">
        <v>0</v>
      </c>
      <c r="J20" s="529">
        <v>1</v>
      </c>
      <c r="K20" s="529">
        <v>6</v>
      </c>
      <c r="L20" s="529">
        <v>6</v>
      </c>
      <c r="M20" s="529">
        <v>7</v>
      </c>
      <c r="N20" s="529">
        <v>2</v>
      </c>
      <c r="O20" s="529">
        <v>0</v>
      </c>
      <c r="P20" s="529">
        <v>0</v>
      </c>
      <c r="Q20" s="529">
        <v>1</v>
      </c>
      <c r="R20" s="529">
        <v>0</v>
      </c>
      <c r="S20" s="529">
        <v>0</v>
      </c>
      <c r="T20" s="529">
        <v>0</v>
      </c>
      <c r="U20" s="527">
        <v>0</v>
      </c>
      <c r="V20" s="700" t="s">
        <v>1000</v>
      </c>
    </row>
    <row r="21" spans="1:22" s="531" customFormat="1" ht="24" customHeight="1">
      <c r="A21" s="700" t="s">
        <v>1001</v>
      </c>
      <c r="B21" s="529">
        <v>27</v>
      </c>
      <c r="C21" s="529">
        <v>0</v>
      </c>
      <c r="D21" s="529">
        <v>0</v>
      </c>
      <c r="E21" s="529">
        <v>27</v>
      </c>
      <c r="F21" s="529">
        <v>0</v>
      </c>
      <c r="G21" s="529">
        <v>0</v>
      </c>
      <c r="H21" s="529">
        <v>0</v>
      </c>
      <c r="I21" s="529">
        <v>0</v>
      </c>
      <c r="J21" s="529">
        <v>1</v>
      </c>
      <c r="K21" s="529">
        <v>6</v>
      </c>
      <c r="L21" s="529">
        <v>8</v>
      </c>
      <c r="M21" s="529">
        <v>6</v>
      </c>
      <c r="N21" s="529">
        <v>6</v>
      </c>
      <c r="O21" s="529">
        <v>0</v>
      </c>
      <c r="P21" s="529">
        <v>0</v>
      </c>
      <c r="Q21" s="529">
        <v>0</v>
      </c>
      <c r="R21" s="529">
        <v>0</v>
      </c>
      <c r="S21" s="529">
        <v>0</v>
      </c>
      <c r="T21" s="529">
        <v>0</v>
      </c>
      <c r="U21" s="527">
        <v>0</v>
      </c>
      <c r="V21" s="700" t="s">
        <v>1002</v>
      </c>
    </row>
    <row r="22" spans="1:22" s="531" customFormat="1" ht="24" customHeight="1">
      <c r="A22" s="700" t="s">
        <v>884</v>
      </c>
      <c r="B22" s="529">
        <v>18</v>
      </c>
      <c r="C22" s="529">
        <v>0</v>
      </c>
      <c r="D22" s="529">
        <v>0</v>
      </c>
      <c r="E22" s="529">
        <v>18</v>
      </c>
      <c r="F22" s="529">
        <v>0</v>
      </c>
      <c r="G22" s="529">
        <v>0</v>
      </c>
      <c r="H22" s="529">
        <v>0</v>
      </c>
      <c r="I22" s="529">
        <v>0</v>
      </c>
      <c r="J22" s="529">
        <v>1</v>
      </c>
      <c r="K22" s="529">
        <v>4</v>
      </c>
      <c r="L22" s="529">
        <v>5</v>
      </c>
      <c r="M22" s="529">
        <v>5</v>
      </c>
      <c r="N22" s="529">
        <v>3</v>
      </c>
      <c r="O22" s="529">
        <v>0</v>
      </c>
      <c r="P22" s="529">
        <v>0</v>
      </c>
      <c r="Q22" s="529">
        <v>0</v>
      </c>
      <c r="R22" s="529">
        <v>0</v>
      </c>
      <c r="S22" s="529">
        <v>0</v>
      </c>
      <c r="T22" s="529">
        <v>0</v>
      </c>
      <c r="U22" s="527">
        <v>0</v>
      </c>
      <c r="V22" s="700" t="s">
        <v>1003</v>
      </c>
    </row>
    <row r="23" spans="1:22" s="531" customFormat="1" ht="24" customHeight="1">
      <c r="A23" s="700" t="s">
        <v>1004</v>
      </c>
      <c r="B23" s="529">
        <v>25</v>
      </c>
      <c r="C23" s="529">
        <v>0</v>
      </c>
      <c r="D23" s="529">
        <v>0</v>
      </c>
      <c r="E23" s="529">
        <v>25</v>
      </c>
      <c r="F23" s="529">
        <v>0</v>
      </c>
      <c r="G23" s="529">
        <v>0</v>
      </c>
      <c r="H23" s="529">
        <v>0</v>
      </c>
      <c r="I23" s="529">
        <v>0</v>
      </c>
      <c r="J23" s="529">
        <v>1</v>
      </c>
      <c r="K23" s="529">
        <v>6</v>
      </c>
      <c r="L23" s="529">
        <v>7</v>
      </c>
      <c r="M23" s="529">
        <v>7</v>
      </c>
      <c r="N23" s="529">
        <v>4</v>
      </c>
      <c r="O23" s="529">
        <v>0</v>
      </c>
      <c r="P23" s="529">
        <v>0</v>
      </c>
      <c r="Q23" s="529">
        <v>0</v>
      </c>
      <c r="R23" s="529">
        <v>0</v>
      </c>
      <c r="S23" s="529">
        <v>0</v>
      </c>
      <c r="T23" s="529">
        <v>0</v>
      </c>
      <c r="U23" s="527">
        <v>0</v>
      </c>
      <c r="V23" s="700" t="s">
        <v>1005</v>
      </c>
    </row>
    <row r="24" spans="1:22" s="531" customFormat="1" ht="24" customHeight="1">
      <c r="A24" s="700" t="s">
        <v>1006</v>
      </c>
      <c r="B24" s="529">
        <v>20</v>
      </c>
      <c r="C24" s="529">
        <v>0</v>
      </c>
      <c r="D24" s="529">
        <v>0</v>
      </c>
      <c r="E24" s="529">
        <v>20</v>
      </c>
      <c r="F24" s="529">
        <v>0</v>
      </c>
      <c r="G24" s="529">
        <v>0</v>
      </c>
      <c r="H24" s="529">
        <v>0</v>
      </c>
      <c r="I24" s="529">
        <v>1</v>
      </c>
      <c r="J24" s="529">
        <v>1</v>
      </c>
      <c r="K24" s="529">
        <v>4</v>
      </c>
      <c r="L24" s="529">
        <v>7</v>
      </c>
      <c r="M24" s="529">
        <v>5</v>
      </c>
      <c r="N24" s="529">
        <v>1</v>
      </c>
      <c r="O24" s="529">
        <v>1</v>
      </c>
      <c r="P24" s="529">
        <v>0</v>
      </c>
      <c r="Q24" s="529">
        <v>0</v>
      </c>
      <c r="R24" s="529">
        <v>0</v>
      </c>
      <c r="S24" s="529">
        <v>0</v>
      </c>
      <c r="T24" s="529">
        <v>0</v>
      </c>
      <c r="U24" s="527">
        <v>0</v>
      </c>
      <c r="V24" s="700" t="s">
        <v>1007</v>
      </c>
    </row>
    <row r="25" spans="1:22" s="531" customFormat="1" ht="24" customHeight="1">
      <c r="A25" s="700" t="s">
        <v>1008</v>
      </c>
      <c r="B25" s="529">
        <v>20</v>
      </c>
      <c r="C25" s="529">
        <v>0</v>
      </c>
      <c r="D25" s="529">
        <v>0</v>
      </c>
      <c r="E25" s="529">
        <v>20</v>
      </c>
      <c r="F25" s="529">
        <v>0</v>
      </c>
      <c r="G25" s="529">
        <v>0</v>
      </c>
      <c r="H25" s="529">
        <v>0</v>
      </c>
      <c r="I25" s="529">
        <v>0</v>
      </c>
      <c r="J25" s="529">
        <v>1</v>
      </c>
      <c r="K25" s="529">
        <v>6</v>
      </c>
      <c r="L25" s="529">
        <v>7</v>
      </c>
      <c r="M25" s="529">
        <v>2</v>
      </c>
      <c r="N25" s="529">
        <v>4</v>
      </c>
      <c r="O25" s="529">
        <v>0</v>
      </c>
      <c r="P25" s="529">
        <v>0</v>
      </c>
      <c r="Q25" s="529">
        <v>0</v>
      </c>
      <c r="R25" s="529">
        <v>0</v>
      </c>
      <c r="S25" s="529">
        <v>0</v>
      </c>
      <c r="T25" s="529">
        <v>0</v>
      </c>
      <c r="U25" s="527">
        <v>0</v>
      </c>
      <c r="V25" s="700" t="s">
        <v>1009</v>
      </c>
    </row>
    <row r="26" spans="1:22" s="531" customFormat="1" ht="24" customHeight="1">
      <c r="A26" s="700" t="s">
        <v>1010</v>
      </c>
      <c r="B26" s="529">
        <v>23</v>
      </c>
      <c r="C26" s="529">
        <v>0</v>
      </c>
      <c r="D26" s="529">
        <v>0</v>
      </c>
      <c r="E26" s="529">
        <v>23</v>
      </c>
      <c r="F26" s="529">
        <v>0</v>
      </c>
      <c r="G26" s="529">
        <v>0</v>
      </c>
      <c r="H26" s="529">
        <v>0</v>
      </c>
      <c r="I26" s="529">
        <v>0</v>
      </c>
      <c r="J26" s="529">
        <v>1</v>
      </c>
      <c r="K26" s="529">
        <v>6</v>
      </c>
      <c r="L26" s="529">
        <v>7</v>
      </c>
      <c r="M26" s="529">
        <v>6</v>
      </c>
      <c r="N26" s="529">
        <v>3</v>
      </c>
      <c r="O26" s="529">
        <v>0</v>
      </c>
      <c r="P26" s="529">
        <v>0</v>
      </c>
      <c r="Q26" s="529">
        <v>0</v>
      </c>
      <c r="R26" s="529">
        <v>0</v>
      </c>
      <c r="S26" s="529">
        <v>0</v>
      </c>
      <c r="T26" s="529">
        <v>0</v>
      </c>
      <c r="U26" s="527">
        <v>0</v>
      </c>
      <c r="V26" s="700" t="s">
        <v>1011</v>
      </c>
    </row>
    <row r="27" spans="1:22" s="531" customFormat="1" ht="24" customHeight="1">
      <c r="A27" s="700" t="s">
        <v>1012</v>
      </c>
      <c r="B27" s="529">
        <v>24</v>
      </c>
      <c r="C27" s="529">
        <v>0</v>
      </c>
      <c r="D27" s="529">
        <v>0</v>
      </c>
      <c r="E27" s="529">
        <v>24</v>
      </c>
      <c r="F27" s="529">
        <v>0</v>
      </c>
      <c r="G27" s="529">
        <v>0</v>
      </c>
      <c r="H27" s="529">
        <v>0</v>
      </c>
      <c r="I27" s="529">
        <v>0</v>
      </c>
      <c r="J27" s="529">
        <v>1</v>
      </c>
      <c r="K27" s="529">
        <v>4</v>
      </c>
      <c r="L27" s="529">
        <v>7</v>
      </c>
      <c r="M27" s="529">
        <v>6</v>
      </c>
      <c r="N27" s="529">
        <v>6</v>
      </c>
      <c r="O27" s="529">
        <v>0</v>
      </c>
      <c r="P27" s="529">
        <v>0</v>
      </c>
      <c r="Q27" s="529">
        <v>0</v>
      </c>
      <c r="R27" s="529">
        <v>0</v>
      </c>
      <c r="S27" s="529">
        <v>0</v>
      </c>
      <c r="T27" s="529">
        <v>0</v>
      </c>
      <c r="U27" s="527">
        <v>0</v>
      </c>
      <c r="V27" s="700" t="s">
        <v>1013</v>
      </c>
    </row>
    <row r="28" spans="1:22" s="531" customFormat="1" ht="24" customHeight="1">
      <c r="A28" s="700" t="s">
        <v>1014</v>
      </c>
      <c r="B28" s="529">
        <v>18</v>
      </c>
      <c r="C28" s="529">
        <v>0</v>
      </c>
      <c r="D28" s="529">
        <v>0</v>
      </c>
      <c r="E28" s="529">
        <v>18</v>
      </c>
      <c r="F28" s="529">
        <v>0</v>
      </c>
      <c r="G28" s="529">
        <v>0</v>
      </c>
      <c r="H28" s="529">
        <v>0</v>
      </c>
      <c r="I28" s="529">
        <v>0</v>
      </c>
      <c r="J28" s="529">
        <v>1</v>
      </c>
      <c r="K28" s="529">
        <v>3</v>
      </c>
      <c r="L28" s="529">
        <v>7</v>
      </c>
      <c r="M28" s="529">
        <v>3</v>
      </c>
      <c r="N28" s="529">
        <v>3</v>
      </c>
      <c r="O28" s="529">
        <v>0</v>
      </c>
      <c r="P28" s="529">
        <v>0</v>
      </c>
      <c r="Q28" s="529">
        <v>0</v>
      </c>
      <c r="R28" s="529">
        <v>0</v>
      </c>
      <c r="S28" s="529">
        <v>1</v>
      </c>
      <c r="T28" s="529">
        <v>0</v>
      </c>
      <c r="U28" s="527">
        <v>0</v>
      </c>
      <c r="V28" s="700" t="s">
        <v>1015</v>
      </c>
    </row>
    <row r="29" spans="1:22" s="531" customFormat="1" ht="24" customHeight="1">
      <c r="A29" s="700" t="s">
        <v>1016</v>
      </c>
      <c r="B29" s="529">
        <v>15</v>
      </c>
      <c r="C29" s="529">
        <v>0</v>
      </c>
      <c r="D29" s="529">
        <v>0</v>
      </c>
      <c r="E29" s="529">
        <v>15</v>
      </c>
      <c r="F29" s="529">
        <v>0</v>
      </c>
      <c r="G29" s="529">
        <v>0</v>
      </c>
      <c r="H29" s="529">
        <v>0</v>
      </c>
      <c r="I29" s="529">
        <v>0</v>
      </c>
      <c r="J29" s="529">
        <v>1</v>
      </c>
      <c r="K29" s="529">
        <v>4</v>
      </c>
      <c r="L29" s="529">
        <v>6</v>
      </c>
      <c r="M29" s="529">
        <v>3</v>
      </c>
      <c r="N29" s="529">
        <v>1</v>
      </c>
      <c r="O29" s="529">
        <v>0</v>
      </c>
      <c r="P29" s="529">
        <v>0</v>
      </c>
      <c r="Q29" s="529">
        <v>0</v>
      </c>
      <c r="R29" s="529">
        <v>0</v>
      </c>
      <c r="S29" s="529">
        <v>0</v>
      </c>
      <c r="T29" s="529">
        <v>0</v>
      </c>
      <c r="U29" s="527">
        <v>0</v>
      </c>
      <c r="V29" s="700" t="s">
        <v>1017</v>
      </c>
    </row>
    <row r="30" spans="1:22" s="531" customFormat="1" ht="24" customHeight="1">
      <c r="A30" s="700" t="s">
        <v>1018</v>
      </c>
      <c r="B30" s="529">
        <v>18</v>
      </c>
      <c r="C30" s="529">
        <v>0</v>
      </c>
      <c r="D30" s="529">
        <v>0</v>
      </c>
      <c r="E30" s="529">
        <v>18</v>
      </c>
      <c r="F30" s="529">
        <v>0</v>
      </c>
      <c r="G30" s="529">
        <v>0</v>
      </c>
      <c r="H30" s="529">
        <v>0</v>
      </c>
      <c r="I30" s="529">
        <v>0</v>
      </c>
      <c r="J30" s="529">
        <v>1</v>
      </c>
      <c r="K30" s="529">
        <v>3</v>
      </c>
      <c r="L30" s="529">
        <v>5</v>
      </c>
      <c r="M30" s="529">
        <v>6</v>
      </c>
      <c r="N30" s="529">
        <v>3</v>
      </c>
      <c r="O30" s="529">
        <v>0</v>
      </c>
      <c r="P30" s="529">
        <v>0</v>
      </c>
      <c r="Q30" s="529">
        <v>0</v>
      </c>
      <c r="R30" s="529">
        <v>0</v>
      </c>
      <c r="S30" s="529">
        <v>0</v>
      </c>
      <c r="T30" s="529">
        <v>0</v>
      </c>
      <c r="U30" s="527">
        <v>0</v>
      </c>
      <c r="V30" s="700" t="s">
        <v>1019</v>
      </c>
    </row>
    <row r="31" spans="1:22" s="531" customFormat="1" ht="24" customHeight="1">
      <c r="A31" s="700" t="s">
        <v>1020</v>
      </c>
      <c r="B31" s="529">
        <v>17</v>
      </c>
      <c r="C31" s="529">
        <v>0</v>
      </c>
      <c r="D31" s="529">
        <v>0</v>
      </c>
      <c r="E31" s="529">
        <v>17</v>
      </c>
      <c r="F31" s="529">
        <v>0</v>
      </c>
      <c r="G31" s="529">
        <v>0</v>
      </c>
      <c r="H31" s="529">
        <v>0</v>
      </c>
      <c r="I31" s="529">
        <v>0</v>
      </c>
      <c r="J31" s="529">
        <v>1</v>
      </c>
      <c r="K31" s="529">
        <v>4</v>
      </c>
      <c r="L31" s="529">
        <v>5</v>
      </c>
      <c r="M31" s="529">
        <v>4</v>
      </c>
      <c r="N31" s="529">
        <v>3</v>
      </c>
      <c r="O31" s="529">
        <v>0</v>
      </c>
      <c r="P31" s="529">
        <v>0</v>
      </c>
      <c r="Q31" s="529">
        <v>0</v>
      </c>
      <c r="R31" s="529">
        <v>0</v>
      </c>
      <c r="S31" s="529">
        <v>0</v>
      </c>
      <c r="T31" s="529">
        <v>0</v>
      </c>
      <c r="U31" s="527">
        <v>0</v>
      </c>
      <c r="V31" s="700" t="s">
        <v>1021</v>
      </c>
    </row>
    <row r="32" spans="1:22" s="531" customFormat="1" ht="24" customHeight="1">
      <c r="A32" s="700" t="s">
        <v>1022</v>
      </c>
      <c r="B32" s="529">
        <v>17</v>
      </c>
      <c r="C32" s="529">
        <v>0</v>
      </c>
      <c r="D32" s="529">
        <v>0</v>
      </c>
      <c r="E32" s="529">
        <v>17</v>
      </c>
      <c r="F32" s="529">
        <v>0</v>
      </c>
      <c r="G32" s="529">
        <v>0</v>
      </c>
      <c r="H32" s="529">
        <v>0</v>
      </c>
      <c r="I32" s="529">
        <v>0</v>
      </c>
      <c r="J32" s="529">
        <v>1</v>
      </c>
      <c r="K32" s="529">
        <v>5</v>
      </c>
      <c r="L32" s="529">
        <v>5</v>
      </c>
      <c r="M32" s="529">
        <v>4</v>
      </c>
      <c r="N32" s="529">
        <v>2</v>
      </c>
      <c r="O32" s="529">
        <v>0</v>
      </c>
      <c r="P32" s="529">
        <v>0</v>
      </c>
      <c r="Q32" s="529">
        <v>0</v>
      </c>
      <c r="R32" s="529">
        <v>0</v>
      </c>
      <c r="S32" s="529">
        <v>0</v>
      </c>
      <c r="T32" s="529">
        <v>0</v>
      </c>
      <c r="U32" s="527">
        <v>0</v>
      </c>
      <c r="V32" s="700" t="s">
        <v>1023</v>
      </c>
    </row>
    <row r="33" spans="1:22" s="531" customFormat="1" ht="24" customHeight="1">
      <c r="A33" s="700" t="s">
        <v>1024</v>
      </c>
      <c r="B33" s="529">
        <v>15</v>
      </c>
      <c r="C33" s="529">
        <v>0</v>
      </c>
      <c r="D33" s="529">
        <v>0</v>
      </c>
      <c r="E33" s="529">
        <v>15</v>
      </c>
      <c r="F33" s="529">
        <v>0</v>
      </c>
      <c r="G33" s="529">
        <v>0</v>
      </c>
      <c r="H33" s="529">
        <v>0</v>
      </c>
      <c r="I33" s="529">
        <v>1</v>
      </c>
      <c r="J33" s="529">
        <v>1</v>
      </c>
      <c r="K33" s="529">
        <v>4</v>
      </c>
      <c r="L33" s="529">
        <v>4</v>
      </c>
      <c r="M33" s="529">
        <v>4</v>
      </c>
      <c r="N33" s="529">
        <v>1</v>
      </c>
      <c r="O33" s="529">
        <v>0</v>
      </c>
      <c r="P33" s="529">
        <v>0</v>
      </c>
      <c r="Q33" s="529">
        <v>0</v>
      </c>
      <c r="R33" s="529">
        <v>0</v>
      </c>
      <c r="S33" s="529">
        <v>0</v>
      </c>
      <c r="T33" s="529">
        <v>0</v>
      </c>
      <c r="U33" s="527">
        <v>0</v>
      </c>
      <c r="V33" s="700" t="s">
        <v>1025</v>
      </c>
    </row>
    <row r="34" spans="1:22" s="531" customFormat="1" ht="24" customHeight="1">
      <c r="A34" s="700" t="s">
        <v>1026</v>
      </c>
      <c r="B34" s="529">
        <v>14</v>
      </c>
      <c r="C34" s="529">
        <v>0</v>
      </c>
      <c r="D34" s="529">
        <v>0</v>
      </c>
      <c r="E34" s="529">
        <v>14</v>
      </c>
      <c r="F34" s="529">
        <v>0</v>
      </c>
      <c r="G34" s="529">
        <v>0</v>
      </c>
      <c r="H34" s="529">
        <v>0</v>
      </c>
      <c r="I34" s="529">
        <v>0</v>
      </c>
      <c r="J34" s="529">
        <v>1</v>
      </c>
      <c r="K34" s="529">
        <v>4</v>
      </c>
      <c r="L34" s="529">
        <v>3</v>
      </c>
      <c r="M34" s="529">
        <v>1</v>
      </c>
      <c r="N34" s="529">
        <v>5</v>
      </c>
      <c r="O34" s="529">
        <v>0</v>
      </c>
      <c r="P34" s="529">
        <v>0</v>
      </c>
      <c r="Q34" s="529">
        <v>0</v>
      </c>
      <c r="R34" s="529">
        <v>0</v>
      </c>
      <c r="S34" s="529">
        <v>0</v>
      </c>
      <c r="T34" s="529">
        <v>0</v>
      </c>
      <c r="U34" s="527">
        <v>0</v>
      </c>
      <c r="V34" s="700" t="s">
        <v>1027</v>
      </c>
    </row>
    <row r="35" spans="1:22" s="523" customFormat="1" ht="6.75" customHeight="1">
      <c r="A35" s="526"/>
      <c r="B35" s="42"/>
      <c r="C35" s="525"/>
      <c r="D35" s="525"/>
      <c r="E35" s="525"/>
      <c r="F35" s="525"/>
      <c r="G35" s="525"/>
      <c r="H35" s="525"/>
      <c r="I35" s="525"/>
      <c r="J35" s="525"/>
      <c r="K35" s="525"/>
      <c r="L35" s="525"/>
      <c r="M35" s="525"/>
      <c r="N35" s="525"/>
      <c r="O35" s="525"/>
      <c r="P35" s="525"/>
      <c r="Q35" s="525"/>
      <c r="R35" s="525"/>
      <c r="S35" s="525"/>
      <c r="T35" s="525"/>
      <c r="U35" s="528"/>
      <c r="V35" s="44"/>
    </row>
    <row r="36" spans="1:22" s="523" customFormat="1" ht="20.100000000000001" customHeight="1">
      <c r="A36" s="46" t="s">
        <v>652</v>
      </c>
      <c r="B36" s="47"/>
      <c r="C36" s="48"/>
      <c r="D36" s="48"/>
      <c r="E36" s="47"/>
      <c r="F36" s="48"/>
      <c r="G36" s="48"/>
      <c r="H36" s="48"/>
      <c r="I36" s="47"/>
      <c r="J36" s="47"/>
      <c r="K36" s="47"/>
      <c r="L36" s="47"/>
      <c r="M36" s="47"/>
      <c r="N36" s="47"/>
      <c r="O36" s="47"/>
      <c r="P36" s="47"/>
      <c r="Q36" s="49"/>
      <c r="R36" s="49"/>
      <c r="S36" s="49"/>
      <c r="T36" s="49"/>
      <c r="U36" s="524"/>
      <c r="V36" s="51" t="s">
        <v>885</v>
      </c>
    </row>
    <row r="37" spans="1:22" s="523" customFormat="1" ht="15" customHeight="1">
      <c r="A37" s="523" t="s">
        <v>576</v>
      </c>
      <c r="B37" s="141"/>
      <c r="C37" s="269"/>
      <c r="D37" s="269"/>
      <c r="E37" s="141"/>
      <c r="F37" s="271"/>
      <c r="G37" s="141"/>
      <c r="H37" s="141"/>
      <c r="I37" s="141"/>
      <c r="J37" s="141"/>
      <c r="K37" s="141"/>
      <c r="L37" s="51"/>
      <c r="M37" s="51"/>
      <c r="N37" s="51"/>
      <c r="O37" s="51"/>
      <c r="P37" s="141"/>
    </row>
    <row r="38" spans="1:22" s="523" customFormat="1">
      <c r="A38" s="46" t="s">
        <v>651</v>
      </c>
      <c r="B38" s="141"/>
      <c r="C38" s="269"/>
      <c r="D38" s="269"/>
      <c r="E38" s="141"/>
      <c r="F38" s="141"/>
      <c r="G38" s="141"/>
      <c r="H38" s="141"/>
      <c r="I38" s="141"/>
      <c r="J38" s="375"/>
      <c r="K38" s="141"/>
      <c r="L38" s="141"/>
      <c r="M38" s="141"/>
      <c r="N38" s="141"/>
      <c r="O38" s="141"/>
      <c r="P38" s="141"/>
      <c r="Q38" s="141"/>
      <c r="U38" s="141"/>
    </row>
    <row r="39" spans="1:22" s="523" customFormat="1">
      <c r="A39" s="271"/>
      <c r="B39" s="141"/>
      <c r="C39" s="269"/>
      <c r="D39" s="269"/>
      <c r="E39" s="141"/>
      <c r="F39" s="141"/>
      <c r="G39" s="141"/>
      <c r="H39" s="141"/>
      <c r="I39" s="141"/>
      <c r="J39" s="375"/>
      <c r="K39" s="141"/>
      <c r="L39" s="141"/>
      <c r="M39" s="141"/>
      <c r="N39" s="141"/>
      <c r="O39" s="141"/>
      <c r="P39" s="141"/>
      <c r="Q39" s="141"/>
      <c r="U39" s="141"/>
    </row>
    <row r="40" spans="1:22" s="523" customFormat="1">
      <c r="A40" s="271"/>
      <c r="B40" s="141"/>
      <c r="C40" s="269"/>
      <c r="D40" s="269"/>
      <c r="E40" s="141"/>
      <c r="F40" s="141"/>
      <c r="G40" s="141"/>
      <c r="H40" s="141"/>
      <c r="I40" s="141"/>
      <c r="J40" s="375"/>
      <c r="K40" s="141"/>
      <c r="L40" s="141"/>
      <c r="M40" s="141"/>
      <c r="N40" s="141"/>
      <c r="O40" s="141"/>
      <c r="P40" s="141"/>
      <c r="Q40" s="141"/>
      <c r="U40" s="141"/>
    </row>
    <row r="41" spans="1:22" ht="24.95" customHeight="1">
      <c r="A41" s="53"/>
      <c r="C41" s="53"/>
      <c r="J41" s="53"/>
      <c r="R41" s="53"/>
      <c r="S41" s="53"/>
      <c r="T41" s="53"/>
    </row>
    <row r="42" spans="1:22" ht="27" customHeight="1">
      <c r="A42" s="53"/>
      <c r="C42" s="53"/>
      <c r="J42" s="53"/>
      <c r="R42" s="53"/>
      <c r="S42" s="53"/>
      <c r="T42" s="53"/>
    </row>
    <row r="43" spans="1:22">
      <c r="A43" s="53"/>
      <c r="C43" s="53"/>
      <c r="J43" s="53"/>
      <c r="R43" s="53"/>
      <c r="S43" s="53"/>
      <c r="T43" s="53"/>
    </row>
    <row r="44" spans="1:22">
      <c r="A44" s="53"/>
      <c r="C44" s="53"/>
      <c r="J44" s="53"/>
      <c r="R44" s="53"/>
      <c r="S44" s="53"/>
      <c r="T44" s="53"/>
    </row>
    <row r="45" spans="1:22">
      <c r="A45" s="53"/>
      <c r="C45" s="53"/>
      <c r="J45" s="53"/>
      <c r="R45" s="53"/>
      <c r="S45" s="53"/>
      <c r="T45" s="53"/>
    </row>
    <row r="46" spans="1:22">
      <c r="A46" s="53"/>
      <c r="C46" s="53"/>
      <c r="J46" s="53"/>
      <c r="R46" s="53"/>
      <c r="S46" s="53"/>
      <c r="T46" s="53"/>
    </row>
    <row r="47" spans="1:22">
      <c r="A47" s="53"/>
      <c r="C47" s="53"/>
      <c r="J47" s="53"/>
      <c r="R47" s="53"/>
      <c r="S47" s="53"/>
      <c r="T47" s="53"/>
    </row>
    <row r="48" spans="1:22" ht="18" customHeight="1">
      <c r="A48" s="53"/>
      <c r="C48" s="53"/>
      <c r="J48" s="53"/>
      <c r="R48" s="53"/>
      <c r="S48" s="53"/>
      <c r="T48" s="53"/>
    </row>
    <row r="49" spans="1:20" ht="18" customHeight="1">
      <c r="A49" s="53"/>
      <c r="C49" s="53"/>
      <c r="J49" s="53"/>
      <c r="R49" s="53"/>
      <c r="S49" s="53"/>
      <c r="T49" s="53"/>
    </row>
    <row r="50" spans="1:20" ht="18" customHeight="1">
      <c r="A50" s="53"/>
      <c r="C50" s="53"/>
      <c r="J50" s="53"/>
      <c r="R50" s="53"/>
      <c r="S50" s="53"/>
      <c r="T50" s="53"/>
    </row>
    <row r="51" spans="1:20" ht="18" customHeight="1">
      <c r="A51" s="53"/>
      <c r="C51" s="53"/>
      <c r="J51" s="53"/>
      <c r="R51" s="53"/>
      <c r="S51" s="53"/>
      <c r="T51" s="53"/>
    </row>
    <row r="52" spans="1:20" ht="18" customHeight="1">
      <c r="A52" s="53"/>
      <c r="C52" s="53"/>
      <c r="J52" s="53"/>
      <c r="R52" s="53"/>
      <c r="S52" s="53"/>
      <c r="T52" s="53"/>
    </row>
    <row r="53" spans="1:20" ht="18" customHeight="1">
      <c r="A53" s="53"/>
      <c r="C53" s="53"/>
      <c r="J53" s="53"/>
      <c r="R53" s="53"/>
      <c r="S53" s="53"/>
      <c r="T53" s="53"/>
    </row>
    <row r="54" spans="1:20" ht="18" customHeight="1">
      <c r="A54" s="53"/>
      <c r="C54" s="53"/>
      <c r="J54" s="53"/>
      <c r="R54" s="53"/>
      <c r="S54" s="53"/>
      <c r="T54" s="53"/>
    </row>
    <row r="55" spans="1:20" ht="18" customHeight="1">
      <c r="A55" s="53"/>
      <c r="C55" s="53"/>
      <c r="J55" s="53"/>
      <c r="R55" s="53"/>
      <c r="S55" s="53"/>
      <c r="T55" s="53"/>
    </row>
    <row r="56" spans="1:20" ht="18" customHeight="1">
      <c r="A56" s="53"/>
      <c r="C56" s="53"/>
      <c r="J56" s="53"/>
      <c r="R56" s="53"/>
      <c r="S56" s="53"/>
      <c r="T56" s="53"/>
    </row>
    <row r="57" spans="1:20" ht="18" customHeight="1">
      <c r="A57" s="53"/>
      <c r="C57" s="53"/>
      <c r="J57" s="53"/>
      <c r="R57" s="53"/>
      <c r="S57" s="53"/>
      <c r="T57" s="53"/>
    </row>
    <row r="58" spans="1:20" ht="18" customHeight="1">
      <c r="A58" s="53"/>
      <c r="C58" s="53"/>
      <c r="J58" s="53"/>
      <c r="R58" s="53"/>
      <c r="S58" s="53"/>
      <c r="T58" s="53"/>
    </row>
    <row r="59" spans="1:20" ht="18" customHeight="1">
      <c r="A59" s="53"/>
      <c r="C59" s="53"/>
      <c r="J59" s="53"/>
      <c r="R59" s="53"/>
      <c r="S59" s="53"/>
      <c r="T59" s="53"/>
    </row>
    <row r="60" spans="1:20" ht="18" customHeight="1">
      <c r="A60" s="53"/>
      <c r="C60" s="53"/>
      <c r="J60" s="53"/>
      <c r="R60" s="53"/>
      <c r="S60" s="53"/>
      <c r="T60" s="53"/>
    </row>
    <row r="61" spans="1:20" ht="18" customHeight="1">
      <c r="A61" s="53"/>
      <c r="C61" s="53"/>
      <c r="J61" s="53"/>
      <c r="R61" s="53"/>
      <c r="S61" s="53"/>
      <c r="T61" s="53"/>
    </row>
    <row r="62" spans="1:20" ht="23.1" customHeight="1">
      <c r="A62" s="53"/>
      <c r="C62" s="53"/>
      <c r="J62" s="53"/>
      <c r="R62" s="53"/>
      <c r="S62" s="53"/>
      <c r="T62" s="53"/>
    </row>
    <row r="63" spans="1:20" ht="18" customHeight="1">
      <c r="A63" s="53"/>
      <c r="C63" s="53"/>
      <c r="J63" s="53"/>
      <c r="R63" s="53"/>
      <c r="S63" s="53"/>
      <c r="T63" s="53"/>
    </row>
    <row r="64" spans="1:20" ht="18" customHeight="1">
      <c r="A64" s="53"/>
      <c r="C64" s="53"/>
      <c r="J64" s="53"/>
      <c r="R64" s="53"/>
      <c r="S64" s="53"/>
      <c r="T64" s="53"/>
    </row>
    <row r="65" spans="1:20" ht="18" customHeight="1">
      <c r="A65" s="53"/>
      <c r="C65" s="53"/>
      <c r="J65" s="53"/>
      <c r="R65" s="53"/>
      <c r="S65" s="53"/>
      <c r="T65" s="53"/>
    </row>
    <row r="66" spans="1:20" ht="18" customHeight="1">
      <c r="A66" s="53"/>
      <c r="C66" s="53"/>
      <c r="J66" s="53"/>
      <c r="R66" s="53"/>
      <c r="S66" s="53"/>
      <c r="T66" s="53"/>
    </row>
    <row r="67" spans="1:20" ht="18" customHeight="1">
      <c r="A67" s="53"/>
      <c r="C67" s="53"/>
      <c r="J67" s="53"/>
      <c r="R67" s="53"/>
      <c r="S67" s="53"/>
      <c r="T67" s="53"/>
    </row>
    <row r="68" spans="1:20" ht="18" customHeight="1">
      <c r="A68" s="53"/>
      <c r="C68" s="53"/>
      <c r="J68" s="53"/>
      <c r="R68" s="53"/>
      <c r="S68" s="53"/>
      <c r="T68" s="53"/>
    </row>
    <row r="69" spans="1:20" ht="18" customHeight="1">
      <c r="A69" s="53"/>
      <c r="C69" s="53"/>
      <c r="J69" s="53"/>
      <c r="R69" s="53"/>
      <c r="S69" s="53"/>
      <c r="T69" s="53"/>
    </row>
    <row r="70" spans="1:20" ht="6.95" customHeight="1">
      <c r="A70" s="53"/>
      <c r="C70" s="53"/>
      <c r="J70" s="53"/>
      <c r="R70" s="53"/>
      <c r="S70" s="53"/>
      <c r="T70" s="53"/>
    </row>
    <row r="71" spans="1:20">
      <c r="A71" s="53"/>
      <c r="C71" s="53"/>
      <c r="J71" s="53"/>
      <c r="R71" s="53"/>
      <c r="S71" s="53"/>
      <c r="T71" s="53"/>
    </row>
    <row r="72" spans="1:20">
      <c r="A72" s="53"/>
      <c r="C72" s="53"/>
      <c r="J72" s="53"/>
      <c r="R72" s="53"/>
      <c r="S72" s="53"/>
      <c r="T72" s="53"/>
    </row>
    <row r="73" spans="1:20">
      <c r="A73" s="53"/>
      <c r="C73" s="53"/>
      <c r="J73" s="53"/>
      <c r="R73" s="53"/>
      <c r="S73" s="53"/>
      <c r="T73" s="53"/>
    </row>
    <row r="74" spans="1:20">
      <c r="A74" s="53"/>
      <c r="C74" s="53"/>
      <c r="J74" s="53"/>
      <c r="R74" s="53"/>
      <c r="S74" s="53"/>
      <c r="T74" s="53"/>
    </row>
  </sheetData>
  <mergeCells count="2">
    <mergeCell ref="A3:A6"/>
    <mergeCell ref="V3:V6"/>
  </mergeCells>
  <phoneticPr fontId="9" type="noConversion"/>
  <printOptions gridLinesSet="0"/>
  <pageMargins left="0.39370078740157483" right="0.39370078740157483" top="0.78740157480314965" bottom="0.78740157480314965" header="0" footer="0"/>
  <pageSetup paperSize="150" scale="69" orientation="portrait" horizontalDpi="2400" verticalDpi="2400" r:id="rId1"/>
  <headerFooter scaleWithDoc="0" alignWithMargins="0"/>
  <colBreaks count="1" manualBreakCount="1">
    <brk id="11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R44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10.125" style="53" customWidth="1"/>
    <col min="2" max="5" width="10.625" style="53" customWidth="1"/>
    <col min="6" max="17" width="10.625" style="16" customWidth="1"/>
    <col min="18" max="18" width="10.25" style="16" customWidth="1"/>
    <col min="19" max="16384" width="9" style="16"/>
  </cols>
  <sheetData>
    <row r="1" spans="1:18" s="4" customFormat="1" ht="24.75" customHeight="1">
      <c r="A1" s="2" t="s">
        <v>980</v>
      </c>
      <c r="B1" s="2"/>
      <c r="C1" s="2"/>
      <c r="D1" s="2"/>
      <c r="E1" s="2"/>
      <c r="F1" s="2"/>
      <c r="G1" s="2"/>
      <c r="H1" s="2"/>
      <c r="I1" s="2" t="s">
        <v>249</v>
      </c>
      <c r="J1" s="3"/>
      <c r="K1" s="2"/>
      <c r="L1" s="2"/>
      <c r="M1" s="2"/>
      <c r="N1" s="2"/>
      <c r="O1" s="2"/>
      <c r="P1" s="2"/>
      <c r="Q1" s="2"/>
      <c r="R1" s="3"/>
    </row>
    <row r="2" spans="1:18" s="9" customFormat="1" ht="26.25" customHeight="1" thickBot="1">
      <c r="A2" s="9" t="s">
        <v>250</v>
      </c>
      <c r="Q2" s="427"/>
      <c r="R2" s="427" t="s">
        <v>251</v>
      </c>
    </row>
    <row r="3" spans="1:18" s="101" customFormat="1" ht="31.5" customHeight="1" thickTop="1">
      <c r="A3" s="837" t="s">
        <v>179</v>
      </c>
      <c r="B3" s="197" t="s">
        <v>180</v>
      </c>
      <c r="C3" s="197" t="s">
        <v>134</v>
      </c>
      <c r="D3" s="12" t="s">
        <v>514</v>
      </c>
      <c r="E3" s="170"/>
      <c r="F3" s="230"/>
      <c r="G3" s="170"/>
      <c r="H3" s="230"/>
      <c r="I3" s="734" t="s">
        <v>515</v>
      </c>
      <c r="J3" s="840"/>
      <c r="K3" s="840"/>
      <c r="L3" s="840"/>
      <c r="M3" s="840"/>
      <c r="N3" s="840"/>
      <c r="O3" s="840"/>
      <c r="P3" s="840"/>
      <c r="Q3" s="841"/>
      <c r="R3" s="773" t="s">
        <v>516</v>
      </c>
    </row>
    <row r="4" spans="1:18" s="101" customFormat="1" ht="24" customHeight="1">
      <c r="A4" s="838"/>
      <c r="B4" s="63"/>
      <c r="C4" s="63"/>
      <c r="D4" s="63" t="s">
        <v>75</v>
      </c>
      <c r="E4" s="63" t="s">
        <v>517</v>
      </c>
      <c r="F4" s="63" t="s">
        <v>518</v>
      </c>
      <c r="G4" s="63" t="s">
        <v>519</v>
      </c>
      <c r="H4" s="247" t="s">
        <v>520</v>
      </c>
      <c r="I4" s="229" t="s">
        <v>521</v>
      </c>
      <c r="J4" s="79" t="s">
        <v>522</v>
      </c>
      <c r="K4" s="83" t="s">
        <v>523</v>
      </c>
      <c r="L4" s="205" t="s">
        <v>524</v>
      </c>
      <c r="M4" s="205" t="s">
        <v>525</v>
      </c>
      <c r="N4" s="205" t="s">
        <v>841</v>
      </c>
      <c r="O4" s="229" t="s">
        <v>843</v>
      </c>
      <c r="P4" s="205" t="s">
        <v>526</v>
      </c>
      <c r="Q4" s="205" t="s">
        <v>527</v>
      </c>
      <c r="R4" s="781"/>
    </row>
    <row r="5" spans="1:18" s="101" customFormat="1" ht="37.5" customHeight="1">
      <c r="A5" s="839"/>
      <c r="B5" s="89" t="s">
        <v>528</v>
      </c>
      <c r="C5" s="236" t="s">
        <v>847</v>
      </c>
      <c r="D5" s="199" t="s">
        <v>529</v>
      </c>
      <c r="E5" s="89" t="s">
        <v>530</v>
      </c>
      <c r="F5" s="89" t="s">
        <v>531</v>
      </c>
      <c r="G5" s="236" t="s">
        <v>846</v>
      </c>
      <c r="H5" s="89" t="s">
        <v>532</v>
      </c>
      <c r="I5" s="236" t="s">
        <v>533</v>
      </c>
      <c r="J5" s="154" t="s">
        <v>534</v>
      </c>
      <c r="K5" s="426" t="s">
        <v>535</v>
      </c>
      <c r="L5" s="426" t="s">
        <v>536</v>
      </c>
      <c r="M5" s="426" t="s">
        <v>537</v>
      </c>
      <c r="N5" s="426" t="s">
        <v>538</v>
      </c>
      <c r="O5" s="426" t="s">
        <v>842</v>
      </c>
      <c r="P5" s="238" t="s">
        <v>539</v>
      </c>
      <c r="Q5" s="426" t="s">
        <v>540</v>
      </c>
      <c r="R5" s="782"/>
    </row>
    <row r="6" spans="1:18" s="101" customFormat="1" ht="14.25" customHeight="1">
      <c r="A6" s="247"/>
      <c r="B6" s="246"/>
      <c r="C6" s="244"/>
      <c r="D6" s="246"/>
      <c r="E6" s="246"/>
      <c r="F6" s="246"/>
      <c r="G6" s="244"/>
      <c r="H6" s="246"/>
      <c r="I6" s="244"/>
      <c r="J6" s="248"/>
      <c r="K6" s="248"/>
      <c r="L6" s="248"/>
      <c r="M6" s="248"/>
      <c r="N6" s="248"/>
      <c r="O6" s="248"/>
      <c r="P6" s="24"/>
      <c r="Q6" s="248"/>
      <c r="R6" s="245"/>
    </row>
    <row r="7" spans="1:18" ht="30" customHeight="1">
      <c r="A7" s="425">
        <v>2013</v>
      </c>
      <c r="B7" s="200">
        <v>177</v>
      </c>
      <c r="C7" s="424">
        <v>2</v>
      </c>
      <c r="D7" s="200">
        <v>43</v>
      </c>
      <c r="E7" s="423">
        <v>34</v>
      </c>
      <c r="F7" s="423">
        <v>0</v>
      </c>
      <c r="G7" s="423">
        <v>0</v>
      </c>
      <c r="H7" s="423">
        <v>9</v>
      </c>
      <c r="I7" s="423">
        <v>132</v>
      </c>
      <c r="J7" s="423">
        <v>12</v>
      </c>
      <c r="K7" s="200">
        <v>17</v>
      </c>
      <c r="L7" s="423">
        <v>23</v>
      </c>
      <c r="M7" s="423">
        <v>35</v>
      </c>
      <c r="N7" s="423">
        <v>0</v>
      </c>
      <c r="O7" s="423">
        <v>40</v>
      </c>
      <c r="P7" s="423">
        <v>5</v>
      </c>
      <c r="Q7" s="424">
        <v>0</v>
      </c>
      <c r="R7" s="422">
        <v>2013</v>
      </c>
    </row>
    <row r="8" spans="1:18" ht="30" customHeight="1">
      <c r="A8" s="425">
        <v>2014</v>
      </c>
      <c r="B8" s="200">
        <v>174</v>
      </c>
      <c r="C8" s="424">
        <v>2</v>
      </c>
      <c r="D8" s="200">
        <v>41</v>
      </c>
      <c r="E8" s="423">
        <v>32</v>
      </c>
      <c r="F8" s="423">
        <v>0</v>
      </c>
      <c r="G8" s="423">
        <v>0</v>
      </c>
      <c r="H8" s="423">
        <v>9</v>
      </c>
      <c r="I8" s="423">
        <v>131</v>
      </c>
      <c r="J8" s="423">
        <v>14</v>
      </c>
      <c r="K8" s="200">
        <v>18</v>
      </c>
      <c r="L8" s="423">
        <v>24</v>
      </c>
      <c r="M8" s="423">
        <v>34</v>
      </c>
      <c r="N8" s="423">
        <v>0</v>
      </c>
      <c r="O8" s="423">
        <v>36</v>
      </c>
      <c r="P8" s="423">
        <v>5</v>
      </c>
      <c r="Q8" s="424">
        <v>0</v>
      </c>
      <c r="R8" s="422">
        <v>2014</v>
      </c>
    </row>
    <row r="9" spans="1:18" ht="30" customHeight="1">
      <c r="A9" s="425">
        <v>2015</v>
      </c>
      <c r="B9" s="382">
        <v>164</v>
      </c>
      <c r="C9" s="675">
        <v>1</v>
      </c>
      <c r="D9" s="382">
        <v>41</v>
      </c>
      <c r="E9" s="363">
        <v>32</v>
      </c>
      <c r="F9" s="363">
        <v>0</v>
      </c>
      <c r="G9" s="363">
        <v>0</v>
      </c>
      <c r="H9" s="363">
        <v>9</v>
      </c>
      <c r="I9" s="363">
        <v>122</v>
      </c>
      <c r="J9" s="363">
        <v>13</v>
      </c>
      <c r="K9" s="363">
        <v>13</v>
      </c>
      <c r="L9" s="363">
        <v>19</v>
      </c>
      <c r="M9" s="363">
        <v>34</v>
      </c>
      <c r="N9" s="363">
        <v>0</v>
      </c>
      <c r="O9" s="363">
        <v>39</v>
      </c>
      <c r="P9" s="363">
        <v>4</v>
      </c>
      <c r="Q9" s="363">
        <v>0</v>
      </c>
      <c r="R9" s="422">
        <v>2015</v>
      </c>
    </row>
    <row r="10" spans="1:18" ht="30" customHeight="1">
      <c r="A10" s="522">
        <v>2016</v>
      </c>
      <c r="B10" s="382">
        <v>157</v>
      </c>
      <c r="C10" s="675">
        <v>1</v>
      </c>
      <c r="D10" s="382">
        <v>41</v>
      </c>
      <c r="E10" s="363">
        <v>32</v>
      </c>
      <c r="F10" s="363">
        <v>0</v>
      </c>
      <c r="G10" s="363">
        <v>0</v>
      </c>
      <c r="H10" s="363">
        <v>9</v>
      </c>
      <c r="I10" s="363">
        <v>115</v>
      </c>
      <c r="J10" s="363">
        <v>12</v>
      </c>
      <c r="K10" s="363">
        <v>10</v>
      </c>
      <c r="L10" s="363">
        <v>17</v>
      </c>
      <c r="M10" s="363">
        <v>34</v>
      </c>
      <c r="N10" s="363">
        <v>0</v>
      </c>
      <c r="O10" s="363">
        <v>38</v>
      </c>
      <c r="P10" s="363">
        <v>4</v>
      </c>
      <c r="Q10" s="363">
        <v>0</v>
      </c>
      <c r="R10" s="681">
        <v>2016</v>
      </c>
    </row>
    <row r="11" spans="1:18" ht="30" customHeight="1">
      <c r="A11" s="522">
        <v>2017</v>
      </c>
      <c r="B11" s="382">
        <v>144</v>
      </c>
      <c r="C11" s="675">
        <v>1</v>
      </c>
      <c r="D11" s="382">
        <v>40</v>
      </c>
      <c r="E11" s="363">
        <v>32</v>
      </c>
      <c r="F11" s="363">
        <v>0</v>
      </c>
      <c r="G11" s="363">
        <v>0</v>
      </c>
      <c r="H11" s="363">
        <v>8</v>
      </c>
      <c r="I11" s="363">
        <v>103</v>
      </c>
      <c r="J11" s="363">
        <v>11</v>
      </c>
      <c r="K11" s="363">
        <v>8</v>
      </c>
      <c r="L11" s="363">
        <v>13</v>
      </c>
      <c r="M11" s="363">
        <v>30</v>
      </c>
      <c r="N11" s="363">
        <v>0</v>
      </c>
      <c r="O11" s="363">
        <v>37</v>
      </c>
      <c r="P11" s="363">
        <v>4</v>
      </c>
      <c r="Q11" s="363">
        <v>0</v>
      </c>
      <c r="R11" s="681">
        <v>2017</v>
      </c>
    </row>
    <row r="12" spans="1:18" s="531" customFormat="1" ht="30" customHeight="1">
      <c r="A12" s="894">
        <v>2018</v>
      </c>
      <c r="B12" s="883">
        <v>138</v>
      </c>
      <c r="C12" s="895">
        <v>1</v>
      </c>
      <c r="D12" s="883">
        <v>41</v>
      </c>
      <c r="E12" s="879">
        <v>33</v>
      </c>
      <c r="F12" s="879">
        <v>0</v>
      </c>
      <c r="G12" s="879">
        <v>0</v>
      </c>
      <c r="H12" s="879">
        <v>8</v>
      </c>
      <c r="I12" s="879">
        <v>96</v>
      </c>
      <c r="J12" s="879">
        <v>11</v>
      </c>
      <c r="K12" s="879">
        <v>10</v>
      </c>
      <c r="L12" s="879">
        <v>12</v>
      </c>
      <c r="M12" s="879">
        <v>26</v>
      </c>
      <c r="N12" s="879">
        <v>0</v>
      </c>
      <c r="O12" s="879">
        <v>34</v>
      </c>
      <c r="P12" s="879">
        <v>3</v>
      </c>
      <c r="Q12" s="879">
        <v>0</v>
      </c>
      <c r="R12" s="896">
        <v>2018</v>
      </c>
    </row>
    <row r="13" spans="1:18" ht="10.5" customHeight="1">
      <c r="A13" s="421"/>
      <c r="B13" s="420"/>
      <c r="C13" s="181"/>
      <c r="D13" s="180"/>
      <c r="E13" s="181"/>
      <c r="F13" s="98"/>
      <c r="G13" s="98"/>
      <c r="H13" s="98"/>
      <c r="I13" s="181"/>
      <c r="J13" s="181"/>
      <c r="K13" s="180"/>
      <c r="L13" s="181"/>
      <c r="M13" s="98"/>
      <c r="N13" s="98"/>
      <c r="O13" s="98"/>
      <c r="P13" s="98"/>
      <c r="Q13" s="98"/>
      <c r="R13" s="419"/>
    </row>
    <row r="14" spans="1:18" ht="15" customHeight="1">
      <c r="A14" s="53" t="s">
        <v>895</v>
      </c>
      <c r="B14" s="56"/>
      <c r="C14" s="56"/>
      <c r="D14" s="54"/>
      <c r="E14" s="77"/>
      <c r="I14" s="56"/>
      <c r="J14" s="56"/>
      <c r="K14" s="54"/>
      <c r="L14" s="77"/>
      <c r="Q14" s="56"/>
      <c r="R14" s="534" t="s">
        <v>893</v>
      </c>
    </row>
    <row r="15" spans="1:18" ht="30" customHeight="1">
      <c r="B15" s="56"/>
      <c r="C15" s="231"/>
      <c r="D15" s="54"/>
      <c r="E15" s="56"/>
    </row>
    <row r="16" spans="1:18" ht="24.75" customHeight="1">
      <c r="A16" s="2" t="s">
        <v>981</v>
      </c>
      <c r="B16" s="2"/>
      <c r="C16" s="2"/>
      <c r="D16" s="2"/>
      <c r="E16" s="2"/>
      <c r="F16" s="2"/>
      <c r="G16" s="2"/>
      <c r="H16" s="2"/>
      <c r="I16" s="2" t="s">
        <v>24</v>
      </c>
      <c r="J16" s="2"/>
      <c r="K16" s="101"/>
      <c r="L16" s="2"/>
      <c r="M16" s="2"/>
      <c r="N16" s="2"/>
      <c r="O16" s="2"/>
      <c r="P16" s="2"/>
      <c r="Q16" s="2"/>
      <c r="R16" s="2"/>
    </row>
    <row r="17" spans="1:18" ht="24.75" customHeight="1" thickBot="1">
      <c r="A17" s="295" t="s">
        <v>541</v>
      </c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418" t="s">
        <v>542</v>
      </c>
    </row>
    <row r="18" spans="1:18" ht="30.75" customHeight="1" thickTop="1">
      <c r="A18" s="842" t="s">
        <v>543</v>
      </c>
      <c r="B18" s="250" t="s">
        <v>544</v>
      </c>
      <c r="C18" s="417"/>
      <c r="D18" s="296" t="s">
        <v>545</v>
      </c>
      <c r="E18" s="243"/>
      <c r="F18" s="296" t="s">
        <v>546</v>
      </c>
      <c r="G18" s="243"/>
      <c r="H18" s="298" t="s">
        <v>547</v>
      </c>
      <c r="I18" s="298" t="s">
        <v>548</v>
      </c>
      <c r="J18" s="298"/>
      <c r="K18" s="230"/>
      <c r="L18" s="843" t="s">
        <v>549</v>
      </c>
      <c r="M18" s="843"/>
      <c r="N18" s="843"/>
      <c r="O18" s="843"/>
      <c r="P18" s="843"/>
      <c r="Q18" s="843"/>
      <c r="R18" s="753" t="s">
        <v>550</v>
      </c>
    </row>
    <row r="19" spans="1:18" ht="78" customHeight="1">
      <c r="A19" s="839"/>
      <c r="B19" s="251" t="s">
        <v>191</v>
      </c>
      <c r="C19" s="416" t="s">
        <v>848</v>
      </c>
      <c r="D19" s="300" t="s">
        <v>844</v>
      </c>
      <c r="E19" s="416" t="s">
        <v>551</v>
      </c>
      <c r="F19" s="300" t="s">
        <v>845</v>
      </c>
      <c r="G19" s="416" t="s">
        <v>551</v>
      </c>
      <c r="H19" s="239" t="s">
        <v>552</v>
      </c>
      <c r="I19" s="240" t="s">
        <v>553</v>
      </c>
      <c r="J19" s="239" t="s">
        <v>554</v>
      </c>
      <c r="K19" s="416" t="s">
        <v>555</v>
      </c>
      <c r="L19" s="416" t="s">
        <v>556</v>
      </c>
      <c r="M19" s="416" t="s">
        <v>849</v>
      </c>
      <c r="N19" s="416" t="s">
        <v>557</v>
      </c>
      <c r="O19" s="416" t="s">
        <v>558</v>
      </c>
      <c r="P19" s="416" t="s">
        <v>559</v>
      </c>
      <c r="Q19" s="416" t="s">
        <v>560</v>
      </c>
      <c r="R19" s="844"/>
    </row>
    <row r="20" spans="1:18" ht="12" customHeight="1">
      <c r="A20" s="237"/>
      <c r="B20" s="246"/>
      <c r="C20" s="244"/>
      <c r="D20" s="246"/>
      <c r="E20" s="244"/>
      <c r="F20" s="246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9"/>
      <c r="R20" s="246"/>
    </row>
    <row r="21" spans="1:18" ht="30" customHeight="1">
      <c r="A21" s="247">
        <v>2013</v>
      </c>
      <c r="B21" s="423">
        <v>447</v>
      </c>
      <c r="C21" s="415" t="s">
        <v>65</v>
      </c>
      <c r="D21" s="423">
        <v>14</v>
      </c>
      <c r="E21" s="415" t="s">
        <v>65</v>
      </c>
      <c r="F21" s="423">
        <v>692</v>
      </c>
      <c r="G21" s="423" t="s">
        <v>65</v>
      </c>
      <c r="H21" s="423">
        <v>3</v>
      </c>
      <c r="I21" s="423">
        <v>6</v>
      </c>
      <c r="J21" s="423">
        <v>4</v>
      </c>
      <c r="K21" s="423">
        <v>0</v>
      </c>
      <c r="L21" s="423">
        <v>3</v>
      </c>
      <c r="M21" s="423">
        <v>1</v>
      </c>
      <c r="N21" s="423">
        <v>5</v>
      </c>
      <c r="O21" s="423" t="s">
        <v>89</v>
      </c>
      <c r="P21" s="423">
        <v>3</v>
      </c>
      <c r="Q21" s="455">
        <v>1</v>
      </c>
      <c r="R21" s="246">
        <v>2013</v>
      </c>
    </row>
    <row r="22" spans="1:18" ht="30" customHeight="1">
      <c r="A22" s="643">
        <v>2014</v>
      </c>
      <c r="B22" s="423">
        <v>467</v>
      </c>
      <c r="C22" s="415" t="s">
        <v>65</v>
      </c>
      <c r="D22" s="423">
        <v>10</v>
      </c>
      <c r="E22" s="415" t="s">
        <v>65</v>
      </c>
      <c r="F22" s="423">
        <v>699</v>
      </c>
      <c r="G22" s="415" t="s">
        <v>65</v>
      </c>
      <c r="H22" s="423">
        <v>3</v>
      </c>
      <c r="I22" s="423">
        <v>5</v>
      </c>
      <c r="J22" s="423">
        <v>2</v>
      </c>
      <c r="K22" s="423" t="s">
        <v>850</v>
      </c>
      <c r="L22" s="423">
        <v>7</v>
      </c>
      <c r="M22" s="423" t="s">
        <v>850</v>
      </c>
      <c r="N22" s="423">
        <v>3</v>
      </c>
      <c r="O22" s="423" t="s">
        <v>89</v>
      </c>
      <c r="P22" s="423" t="s">
        <v>89</v>
      </c>
      <c r="Q22" s="455" t="s">
        <v>89</v>
      </c>
      <c r="R22" s="642">
        <v>2014</v>
      </c>
    </row>
    <row r="23" spans="1:18" ht="30" customHeight="1">
      <c r="A23" s="668">
        <v>2015</v>
      </c>
      <c r="B23" s="363">
        <v>493</v>
      </c>
      <c r="C23" s="363" t="s">
        <v>65</v>
      </c>
      <c r="D23" s="363">
        <v>10</v>
      </c>
      <c r="E23" s="363" t="s">
        <v>65</v>
      </c>
      <c r="F23" s="363">
        <v>753</v>
      </c>
      <c r="G23" s="363" t="s">
        <v>65</v>
      </c>
      <c r="H23" s="363">
        <v>6</v>
      </c>
      <c r="I23" s="363">
        <v>4</v>
      </c>
      <c r="J23" s="363">
        <v>0</v>
      </c>
      <c r="K23" s="363">
        <v>0</v>
      </c>
      <c r="L23" s="363">
        <v>7</v>
      </c>
      <c r="M23" s="363">
        <v>1</v>
      </c>
      <c r="N23" s="363">
        <v>2</v>
      </c>
      <c r="O23" s="363">
        <v>0</v>
      </c>
      <c r="P23" s="363">
        <v>0</v>
      </c>
      <c r="Q23" s="676">
        <v>0</v>
      </c>
      <c r="R23" s="667">
        <v>2015</v>
      </c>
    </row>
    <row r="24" spans="1:18" ht="30" customHeight="1">
      <c r="A24" s="679">
        <v>2016</v>
      </c>
      <c r="B24" s="363">
        <v>392</v>
      </c>
      <c r="C24" s="363" t="s">
        <v>65</v>
      </c>
      <c r="D24" s="363">
        <v>5</v>
      </c>
      <c r="E24" s="363" t="s">
        <v>65</v>
      </c>
      <c r="F24" s="363">
        <v>552</v>
      </c>
      <c r="G24" s="363" t="s">
        <v>65</v>
      </c>
      <c r="H24" s="363">
        <v>3</v>
      </c>
      <c r="I24" s="363">
        <v>2</v>
      </c>
      <c r="J24" s="363">
        <v>0</v>
      </c>
      <c r="K24" s="363">
        <v>0</v>
      </c>
      <c r="L24" s="363">
        <v>2</v>
      </c>
      <c r="M24" s="363">
        <v>1</v>
      </c>
      <c r="N24" s="363">
        <v>2</v>
      </c>
      <c r="O24" s="363">
        <v>0</v>
      </c>
      <c r="P24" s="363">
        <v>0</v>
      </c>
      <c r="Q24" s="676">
        <v>0</v>
      </c>
      <c r="R24" s="372">
        <v>2016</v>
      </c>
    </row>
    <row r="25" spans="1:18" ht="30" customHeight="1">
      <c r="A25" s="684">
        <v>2017</v>
      </c>
      <c r="B25" s="363">
        <v>383</v>
      </c>
      <c r="C25" s="363" t="s">
        <v>934</v>
      </c>
      <c r="D25" s="363">
        <v>10</v>
      </c>
      <c r="E25" s="363" t="s">
        <v>934</v>
      </c>
      <c r="F25" s="363">
        <v>562</v>
      </c>
      <c r="G25" s="363" t="s">
        <v>934</v>
      </c>
      <c r="H25" s="363">
        <v>8</v>
      </c>
      <c r="I25" s="363">
        <v>2</v>
      </c>
      <c r="J25" s="363">
        <v>0</v>
      </c>
      <c r="K25" s="363">
        <v>0</v>
      </c>
      <c r="L25" s="363">
        <v>5</v>
      </c>
      <c r="M25" s="363">
        <v>3</v>
      </c>
      <c r="N25" s="363">
        <v>2</v>
      </c>
      <c r="O25" s="363">
        <v>0</v>
      </c>
      <c r="P25" s="363">
        <v>0</v>
      </c>
      <c r="Q25" s="676">
        <v>0</v>
      </c>
      <c r="R25" s="372">
        <v>2017</v>
      </c>
    </row>
    <row r="26" spans="1:18" s="531" customFormat="1" ht="30" customHeight="1">
      <c r="A26" s="867">
        <v>2018</v>
      </c>
      <c r="B26" s="879">
        <v>406</v>
      </c>
      <c r="C26" s="879" t="s">
        <v>953</v>
      </c>
      <c r="D26" s="879">
        <v>11</v>
      </c>
      <c r="E26" s="879" t="s">
        <v>953</v>
      </c>
      <c r="F26" s="879">
        <v>576</v>
      </c>
      <c r="G26" s="879" t="s">
        <v>953</v>
      </c>
      <c r="H26" s="879">
        <v>4</v>
      </c>
      <c r="I26" s="879">
        <v>4</v>
      </c>
      <c r="J26" s="879">
        <v>3</v>
      </c>
      <c r="K26" s="879">
        <v>0</v>
      </c>
      <c r="L26" s="879">
        <v>8</v>
      </c>
      <c r="M26" s="879">
        <v>0</v>
      </c>
      <c r="N26" s="879">
        <v>1</v>
      </c>
      <c r="O26" s="879">
        <v>0</v>
      </c>
      <c r="P26" s="879">
        <v>0</v>
      </c>
      <c r="Q26" s="897">
        <v>2</v>
      </c>
      <c r="R26" s="517">
        <v>2018</v>
      </c>
    </row>
    <row r="27" spans="1:18" s="72" customFormat="1" ht="9.75" customHeight="1">
      <c r="A27" s="414"/>
      <c r="B27" s="413"/>
      <c r="C27" s="412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54"/>
      <c r="R27" s="453"/>
    </row>
    <row r="28" spans="1:18" ht="15" customHeight="1">
      <c r="A28" s="536" t="s">
        <v>889</v>
      </c>
      <c r="B28" s="16"/>
      <c r="C28" s="16"/>
      <c r="D28" s="16"/>
      <c r="E28" s="16"/>
      <c r="J28" s="54"/>
      <c r="K28" s="54"/>
      <c r="L28" s="54"/>
      <c r="M28" s="54"/>
      <c r="N28" s="514"/>
      <c r="O28" s="514"/>
      <c r="P28" s="514"/>
      <c r="Q28" s="514"/>
      <c r="R28" s="535" t="s">
        <v>890</v>
      </c>
    </row>
    <row r="29" spans="1:18" ht="15" customHeight="1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</row>
    <row r="30" spans="1:18" ht="15" customHeight="1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</row>
    <row r="31" spans="1:18" ht="15" customHeight="1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</row>
    <row r="32" spans="1:18">
      <c r="D32" s="54"/>
    </row>
    <row r="33" spans="4:4">
      <c r="D33" s="54"/>
    </row>
    <row r="34" spans="4:4">
      <c r="D34" s="54"/>
    </row>
    <row r="35" spans="4:4">
      <c r="D35" s="54"/>
    </row>
    <row r="36" spans="4:4">
      <c r="D36" s="54"/>
    </row>
    <row r="37" spans="4:4">
      <c r="D37" s="54"/>
    </row>
    <row r="38" spans="4:4">
      <c r="D38" s="54"/>
    </row>
    <row r="39" spans="4:4">
      <c r="D39" s="54"/>
    </row>
    <row r="40" spans="4:4">
      <c r="D40" s="54"/>
    </row>
    <row r="41" spans="4:4">
      <c r="D41" s="54"/>
    </row>
    <row r="42" spans="4:4">
      <c r="D42" s="54"/>
    </row>
    <row r="43" spans="4:4">
      <c r="D43" s="54"/>
    </row>
    <row r="44" spans="4:4">
      <c r="D44" s="54"/>
    </row>
  </sheetData>
  <mergeCells count="6">
    <mergeCell ref="A3:A5"/>
    <mergeCell ref="R3:R5"/>
    <mergeCell ref="I3:Q3"/>
    <mergeCell ref="A18:A19"/>
    <mergeCell ref="L18:Q18"/>
    <mergeCell ref="R18:R19"/>
  </mergeCells>
  <phoneticPr fontId="12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2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4"/>
  <sheetViews>
    <sheetView view="pageBreakPreview" zoomScale="90" zoomScaleNormal="100" zoomScaleSheetLayoutView="90" workbookViewId="0">
      <pane ySplit="8" topLeftCell="A9" activePane="bottomLeft" state="frozen"/>
      <selection pane="bottomLeft" activeCell="A3" sqref="A3"/>
    </sheetView>
  </sheetViews>
  <sheetFormatPr defaultRowHeight="16.5"/>
  <cols>
    <col min="1" max="1" width="9" style="304"/>
    <col min="2" max="10" width="11.625" style="304" customWidth="1"/>
    <col min="11" max="11" width="9" style="304" customWidth="1"/>
    <col min="12" max="12" width="9" style="304"/>
    <col min="13" max="24" width="12.625" style="458" customWidth="1"/>
    <col min="25" max="16384" width="9" style="304"/>
  </cols>
  <sheetData>
    <row r="1" spans="1:28" ht="19.5">
      <c r="A1" s="513"/>
      <c r="B1" s="116"/>
      <c r="C1" s="116"/>
      <c r="D1" s="116"/>
      <c r="E1" s="116"/>
      <c r="F1" s="116"/>
      <c r="G1" s="116"/>
      <c r="H1" s="116"/>
      <c r="I1" s="116"/>
      <c r="J1" s="116"/>
      <c r="K1" s="512"/>
      <c r="L1" s="511"/>
    </row>
    <row r="2" spans="1:28" ht="19.5">
      <c r="A2" s="825" t="s">
        <v>982</v>
      </c>
      <c r="B2" s="825"/>
      <c r="C2" s="825"/>
      <c r="D2" s="825"/>
      <c r="E2" s="494" t="s">
        <v>984</v>
      </c>
      <c r="F2" s="494"/>
      <c r="G2" s="494"/>
      <c r="H2" s="494"/>
      <c r="I2" s="494"/>
      <c r="J2" s="688"/>
      <c r="K2" s="687"/>
      <c r="N2" s="494" t="s">
        <v>983</v>
      </c>
      <c r="O2" s="398"/>
      <c r="P2" s="398"/>
      <c r="Q2" s="398"/>
      <c r="S2" s="845" t="s">
        <v>851</v>
      </c>
      <c r="T2" s="845"/>
      <c r="U2" s="845"/>
      <c r="V2" s="845"/>
      <c r="W2" s="845"/>
      <c r="X2" s="845"/>
      <c r="Y2" s="845"/>
    </row>
    <row r="3" spans="1:28" ht="20.25" thickBot="1">
      <c r="A3" s="510" t="s">
        <v>164</v>
      </c>
      <c r="B3" s="510"/>
      <c r="C3" s="510"/>
      <c r="D3" s="510"/>
      <c r="E3" s="510"/>
      <c r="F3" s="510"/>
      <c r="G3" s="510"/>
      <c r="H3" s="510"/>
      <c r="I3" s="510"/>
      <c r="J3" s="509"/>
      <c r="K3" s="508" t="s">
        <v>253</v>
      </c>
      <c r="L3" s="510" t="s">
        <v>164</v>
      </c>
      <c r="M3" s="473"/>
      <c r="N3" s="473"/>
      <c r="O3" s="473"/>
      <c r="P3" s="473"/>
      <c r="Q3" s="473"/>
      <c r="R3" s="474"/>
      <c r="S3" s="474"/>
      <c r="T3" s="474"/>
      <c r="U3" s="475"/>
      <c r="V3" s="475"/>
      <c r="W3" s="475"/>
      <c r="X3" s="475"/>
      <c r="Y3" s="459"/>
    </row>
    <row r="4" spans="1:28" ht="17.25" thickTop="1">
      <c r="A4" s="434"/>
      <c r="B4" s="506" t="s">
        <v>852</v>
      </c>
      <c r="C4" s="505" t="s">
        <v>967</v>
      </c>
      <c r="D4" s="505"/>
      <c r="E4" s="505"/>
      <c r="F4" s="505"/>
      <c r="G4" s="505"/>
      <c r="H4" s="505"/>
      <c r="I4" s="505"/>
      <c r="J4" s="504"/>
      <c r="K4" s="503"/>
      <c r="L4" s="434"/>
      <c r="M4" s="846" t="s">
        <v>853</v>
      </c>
      <c r="N4" s="846"/>
      <c r="O4" s="846"/>
      <c r="P4" s="846"/>
      <c r="Q4" s="847"/>
      <c r="R4" s="472" t="s">
        <v>854</v>
      </c>
      <c r="S4" s="846" t="s">
        <v>855</v>
      </c>
      <c r="T4" s="847"/>
      <c r="U4" s="848" t="s">
        <v>856</v>
      </c>
      <c r="V4" s="846"/>
      <c r="W4" s="846"/>
      <c r="X4" s="847"/>
      <c r="Y4" s="503"/>
    </row>
    <row r="5" spans="1:28">
      <c r="A5" s="434" t="s">
        <v>857</v>
      </c>
      <c r="B5" s="502"/>
      <c r="C5" s="501" t="s">
        <v>955</v>
      </c>
      <c r="D5" s="501" t="s">
        <v>957</v>
      </c>
      <c r="E5" s="501" t="s">
        <v>958</v>
      </c>
      <c r="F5" s="501" t="s">
        <v>959</v>
      </c>
      <c r="G5" s="501" t="s">
        <v>962</v>
      </c>
      <c r="H5" s="501" t="s">
        <v>985</v>
      </c>
      <c r="I5" s="501" t="s">
        <v>858</v>
      </c>
      <c r="J5" s="501" t="s">
        <v>965</v>
      </c>
      <c r="K5" s="434" t="s">
        <v>883</v>
      </c>
      <c r="L5" s="434" t="s">
        <v>857</v>
      </c>
      <c r="M5" s="498" t="s">
        <v>928</v>
      </c>
      <c r="N5" s="498" t="s">
        <v>859</v>
      </c>
      <c r="O5" s="498" t="s">
        <v>860</v>
      </c>
      <c r="P5" s="498" t="s">
        <v>861</v>
      </c>
      <c r="Q5" s="497" t="s">
        <v>70</v>
      </c>
      <c r="R5" s="498" t="s">
        <v>862</v>
      </c>
      <c r="S5" s="498" t="s">
        <v>863</v>
      </c>
      <c r="T5" s="499" t="s">
        <v>142</v>
      </c>
      <c r="U5" s="498" t="s">
        <v>864</v>
      </c>
      <c r="V5" s="498" t="s">
        <v>865</v>
      </c>
      <c r="W5" s="498" t="s">
        <v>866</v>
      </c>
      <c r="X5" s="498" t="s">
        <v>867</v>
      </c>
      <c r="Y5" s="434" t="s">
        <v>883</v>
      </c>
    </row>
    <row r="6" spans="1:28">
      <c r="A6" s="435"/>
      <c r="B6" s="502"/>
      <c r="C6" s="502"/>
      <c r="D6" s="502"/>
      <c r="E6" s="502"/>
      <c r="F6" s="502" t="s">
        <v>960</v>
      </c>
      <c r="G6" s="502" t="s">
        <v>963</v>
      </c>
      <c r="H6" s="502"/>
      <c r="I6" s="502" t="s">
        <v>868</v>
      </c>
      <c r="J6" s="502"/>
      <c r="K6" s="434"/>
      <c r="L6" s="435"/>
      <c r="M6" s="502"/>
      <c r="N6" s="502" t="s">
        <v>869</v>
      </c>
      <c r="O6" s="502"/>
      <c r="P6" s="502" t="s">
        <v>870</v>
      </c>
      <c r="Q6" s="496" t="s">
        <v>871</v>
      </c>
      <c r="R6" s="502"/>
      <c r="S6" s="502"/>
      <c r="T6" s="491"/>
      <c r="U6" s="502"/>
      <c r="V6" s="502" t="s">
        <v>872</v>
      </c>
      <c r="W6" s="502"/>
      <c r="X6" s="502"/>
      <c r="Y6" s="434"/>
    </row>
    <row r="7" spans="1:28">
      <c r="A7" s="436"/>
      <c r="B7" s="495" t="s">
        <v>191</v>
      </c>
      <c r="C7" s="495" t="s">
        <v>956</v>
      </c>
      <c r="D7" s="495" t="s">
        <v>873</v>
      </c>
      <c r="E7" s="456"/>
      <c r="F7" s="456" t="s">
        <v>961</v>
      </c>
      <c r="G7" s="456" t="s">
        <v>964</v>
      </c>
      <c r="H7" s="456" t="s">
        <v>986</v>
      </c>
      <c r="I7" s="456" t="s">
        <v>874</v>
      </c>
      <c r="J7" s="456" t="s">
        <v>966</v>
      </c>
      <c r="K7" s="461"/>
      <c r="L7" s="436"/>
      <c r="M7" s="495" t="s">
        <v>875</v>
      </c>
      <c r="N7" s="490" t="s">
        <v>876</v>
      </c>
      <c r="O7" s="490" t="s">
        <v>877</v>
      </c>
      <c r="P7" s="495" t="s">
        <v>878</v>
      </c>
      <c r="Q7" s="489" t="s">
        <v>280</v>
      </c>
      <c r="R7" s="495" t="s">
        <v>293</v>
      </c>
      <c r="S7" s="495" t="s">
        <v>879</v>
      </c>
      <c r="T7" s="488" t="s">
        <v>280</v>
      </c>
      <c r="U7" s="495" t="s">
        <v>880</v>
      </c>
      <c r="V7" s="495" t="s">
        <v>881</v>
      </c>
      <c r="W7" s="495" t="s">
        <v>882</v>
      </c>
      <c r="X7" s="495" t="s">
        <v>280</v>
      </c>
      <c r="Y7" s="461"/>
    </row>
    <row r="8" spans="1:28" ht="11.25" customHeight="1">
      <c r="A8" s="437"/>
      <c r="B8" s="465"/>
      <c r="C8" s="465"/>
      <c r="D8" s="465"/>
      <c r="E8" s="465"/>
      <c r="F8" s="465"/>
      <c r="G8" s="465"/>
      <c r="H8" s="465"/>
      <c r="I8" s="465"/>
      <c r="J8" s="465"/>
      <c r="K8" s="503"/>
      <c r="L8" s="437"/>
      <c r="M8" s="465"/>
      <c r="N8" s="457"/>
      <c r="O8" s="457"/>
      <c r="P8" s="465"/>
      <c r="Q8" s="465"/>
      <c r="R8" s="465"/>
      <c r="S8" s="465"/>
      <c r="T8" s="465"/>
      <c r="U8" s="465"/>
      <c r="V8" s="465"/>
      <c r="W8" s="465"/>
      <c r="X8" s="500"/>
      <c r="Y8" s="503"/>
    </row>
    <row r="9" spans="1:28" s="900" customFormat="1" ht="24.95" customHeight="1">
      <c r="A9" s="894">
        <v>2018</v>
      </c>
      <c r="B9" s="883">
        <v>25793</v>
      </c>
      <c r="C9" s="895">
        <v>3017</v>
      </c>
      <c r="D9" s="895">
        <v>19374</v>
      </c>
      <c r="E9" s="895">
        <v>136</v>
      </c>
      <c r="F9" s="895">
        <v>990</v>
      </c>
      <c r="G9" s="895">
        <v>63</v>
      </c>
      <c r="H9" s="895">
        <v>280</v>
      </c>
      <c r="I9" s="895">
        <v>118</v>
      </c>
      <c r="J9" s="895">
        <v>1815</v>
      </c>
      <c r="K9" s="898">
        <v>2018</v>
      </c>
      <c r="L9" s="894">
        <v>2018</v>
      </c>
      <c r="M9" s="899">
        <v>1138</v>
      </c>
      <c r="N9" s="899">
        <v>20503</v>
      </c>
      <c r="O9" s="899">
        <v>3678</v>
      </c>
      <c r="P9" s="899">
        <v>233</v>
      </c>
      <c r="Q9" s="899">
        <v>241</v>
      </c>
      <c r="R9" s="899">
        <v>2131</v>
      </c>
      <c r="S9" s="899">
        <v>23597</v>
      </c>
      <c r="T9" s="701">
        <v>65</v>
      </c>
      <c r="U9" s="701">
        <v>406</v>
      </c>
      <c r="V9" s="701">
        <v>0</v>
      </c>
      <c r="W9" s="701">
        <v>3494</v>
      </c>
      <c r="X9" s="701">
        <v>21893</v>
      </c>
      <c r="Y9" s="898">
        <v>2018</v>
      </c>
    </row>
    <row r="10" spans="1:28" ht="9.75" customHeight="1">
      <c r="A10" s="462"/>
      <c r="B10" s="471"/>
      <c r="C10" s="471"/>
      <c r="D10" s="471"/>
      <c r="E10" s="471"/>
      <c r="F10" s="471"/>
      <c r="G10" s="471"/>
      <c r="H10" s="471"/>
      <c r="I10" s="471"/>
      <c r="J10" s="471"/>
      <c r="K10" s="460"/>
      <c r="L10" s="462"/>
      <c r="M10" s="476"/>
      <c r="N10" s="477"/>
      <c r="O10" s="477"/>
      <c r="P10" s="477"/>
      <c r="Q10" s="477"/>
      <c r="R10" s="476"/>
      <c r="S10" s="476"/>
      <c r="T10" s="476"/>
      <c r="U10" s="476"/>
      <c r="V10" s="476"/>
      <c r="W10" s="476"/>
      <c r="X10" s="478"/>
      <c r="Y10" s="460"/>
    </row>
    <row r="11" spans="1:28">
      <c r="A11" s="537" t="s">
        <v>889</v>
      </c>
      <c r="B11" s="470"/>
      <c r="C11" s="470"/>
      <c r="D11" s="470"/>
      <c r="E11" s="470"/>
      <c r="F11" s="470"/>
      <c r="G11" s="470"/>
      <c r="H11" s="470"/>
      <c r="I11" s="470"/>
      <c r="J11" s="469"/>
      <c r="K11" s="539" t="s">
        <v>890</v>
      </c>
      <c r="L11" s="538" t="s">
        <v>889</v>
      </c>
      <c r="M11" s="479"/>
      <c r="N11" s="479"/>
      <c r="O11" s="479"/>
      <c r="P11" s="479"/>
      <c r="Q11" s="480"/>
      <c r="S11" s="479"/>
      <c r="T11" s="479"/>
      <c r="U11" s="479"/>
      <c r="V11" s="479"/>
      <c r="W11" s="479"/>
      <c r="Y11" s="540" t="s">
        <v>890</v>
      </c>
      <c r="Z11" s="411"/>
      <c r="AA11" s="411"/>
      <c r="AB11" s="411"/>
    </row>
    <row r="12" spans="1:28">
      <c r="A12" s="466"/>
      <c r="B12" s="470"/>
      <c r="C12" s="470"/>
      <c r="D12" s="470"/>
      <c r="E12" s="470"/>
      <c r="F12" s="470"/>
      <c r="G12" s="470"/>
      <c r="H12" s="470"/>
      <c r="I12" s="470"/>
      <c r="J12" s="470"/>
      <c r="K12" s="468"/>
      <c r="L12" s="467"/>
      <c r="M12" s="480"/>
      <c r="N12" s="479"/>
      <c r="O12" s="479"/>
      <c r="P12" s="479"/>
      <c r="Q12" s="479"/>
      <c r="R12" s="480"/>
      <c r="S12" s="479"/>
      <c r="T12" s="479"/>
      <c r="U12" s="479"/>
      <c r="V12" s="479"/>
      <c r="W12" s="479"/>
    </row>
    <row r="13" spans="1:28" ht="19.5">
      <c r="A13" s="116"/>
      <c r="B13" s="116"/>
      <c r="C13" s="463"/>
      <c r="D13" s="463"/>
      <c r="E13" s="463"/>
      <c r="F13" s="117"/>
      <c r="G13" s="116"/>
      <c r="H13" s="117"/>
      <c r="I13" s="116"/>
      <c r="J13" s="398"/>
      <c r="K13" s="464"/>
      <c r="L13" s="507"/>
      <c r="M13" s="481"/>
      <c r="N13" s="481"/>
      <c r="O13" s="481"/>
      <c r="P13" s="481"/>
      <c r="Q13" s="481"/>
      <c r="R13" s="481"/>
      <c r="S13" s="481"/>
      <c r="T13" s="481"/>
      <c r="U13" s="481"/>
      <c r="V13" s="481"/>
      <c r="W13" s="481"/>
    </row>
    <row r="14" spans="1:28">
      <c r="O14" s="481"/>
      <c r="P14" s="481"/>
      <c r="Q14" s="481"/>
      <c r="R14" s="481"/>
      <c r="S14" s="481"/>
      <c r="T14" s="481"/>
      <c r="U14" s="481"/>
      <c r="V14" s="481"/>
      <c r="W14" s="481"/>
    </row>
    <row r="15" spans="1:28">
      <c r="O15" s="482"/>
      <c r="P15" s="482"/>
      <c r="Q15" s="482"/>
      <c r="R15" s="482"/>
      <c r="S15" s="482"/>
      <c r="T15" s="482"/>
      <c r="U15" s="482"/>
      <c r="V15" s="482"/>
      <c r="W15" s="482"/>
    </row>
    <row r="16" spans="1:28">
      <c r="O16" s="482"/>
      <c r="P16" s="482"/>
      <c r="Q16" s="482"/>
      <c r="R16" s="482"/>
      <c r="S16" s="482"/>
      <c r="T16" s="482"/>
      <c r="U16" s="482"/>
      <c r="V16" s="482"/>
      <c r="W16" s="482"/>
    </row>
    <row r="17" spans="1:24">
      <c r="O17" s="482"/>
      <c r="P17" s="482"/>
      <c r="Q17" s="482"/>
      <c r="R17" s="482"/>
      <c r="S17" s="482"/>
      <c r="T17" s="482"/>
      <c r="U17" s="482"/>
      <c r="V17" s="482"/>
      <c r="W17" s="482"/>
    </row>
    <row r="18" spans="1:24">
      <c r="O18" s="482"/>
      <c r="P18" s="482"/>
      <c r="Q18" s="482"/>
      <c r="R18" s="482"/>
      <c r="S18" s="482"/>
      <c r="T18" s="482"/>
      <c r="U18" s="482"/>
      <c r="V18" s="482"/>
      <c r="W18" s="482"/>
    </row>
    <row r="19" spans="1:24">
      <c r="O19" s="482"/>
      <c r="P19" s="482"/>
      <c r="Q19" s="482"/>
      <c r="R19" s="482"/>
      <c r="S19" s="482"/>
      <c r="T19" s="482"/>
      <c r="U19" s="482"/>
      <c r="V19" s="482"/>
      <c r="W19" s="482"/>
    </row>
    <row r="20" spans="1:24">
      <c r="O20" s="482"/>
      <c r="P20" s="482"/>
      <c r="Q20" s="482"/>
      <c r="R20" s="482"/>
      <c r="S20" s="482"/>
      <c r="T20" s="482"/>
      <c r="U20" s="482"/>
      <c r="V20" s="482"/>
      <c r="W20" s="482"/>
    </row>
    <row r="21" spans="1:24" s="484" customFormat="1" ht="24.95" customHeight="1">
      <c r="L21" s="485"/>
      <c r="M21" s="483"/>
      <c r="N21" s="483"/>
      <c r="O21" s="483"/>
      <c r="P21" s="483"/>
      <c r="Q21" s="483"/>
      <c r="R21" s="483"/>
      <c r="S21" s="483"/>
      <c r="T21" s="483"/>
      <c r="U21" s="483"/>
      <c r="V21" s="483"/>
      <c r="W21" s="483"/>
      <c r="X21" s="483"/>
    </row>
    <row r="22" spans="1:24" s="484" customFormat="1" ht="24.95" customHeight="1">
      <c r="L22" s="485"/>
      <c r="M22" s="483"/>
      <c r="N22" s="483"/>
      <c r="O22" s="483"/>
      <c r="P22" s="483"/>
      <c r="Q22" s="483"/>
      <c r="R22" s="483"/>
      <c r="S22" s="483"/>
      <c r="T22" s="483"/>
      <c r="U22" s="483"/>
      <c r="V22" s="483"/>
      <c r="W22" s="483"/>
      <c r="X22" s="483"/>
    </row>
    <row r="23" spans="1:24" s="484" customFormat="1" ht="24.95" customHeight="1">
      <c r="L23" s="485"/>
      <c r="M23" s="483"/>
      <c r="N23" s="483"/>
      <c r="O23" s="483"/>
      <c r="P23" s="483"/>
      <c r="Q23" s="483"/>
      <c r="R23" s="483"/>
      <c r="S23" s="483"/>
      <c r="T23" s="483"/>
      <c r="U23" s="483"/>
      <c r="V23" s="483"/>
      <c r="W23" s="483"/>
      <c r="X23" s="483"/>
    </row>
    <row r="24" spans="1:24" s="484" customFormat="1" ht="24.95" customHeight="1">
      <c r="L24" s="485"/>
      <c r="M24" s="483"/>
      <c r="N24" s="483"/>
      <c r="O24" s="483"/>
      <c r="P24" s="483"/>
      <c r="Q24" s="483"/>
      <c r="R24" s="483"/>
      <c r="S24" s="483"/>
      <c r="T24" s="483"/>
      <c r="U24" s="483"/>
      <c r="V24" s="483"/>
      <c r="W24" s="483"/>
      <c r="X24" s="483"/>
    </row>
    <row r="25" spans="1:24" s="484" customFormat="1" ht="24.95" customHeight="1">
      <c r="L25" s="485"/>
      <c r="M25" s="483"/>
      <c r="N25" s="483"/>
      <c r="O25" s="483"/>
      <c r="P25" s="483"/>
      <c r="Q25" s="483"/>
      <c r="R25" s="483"/>
      <c r="S25" s="483"/>
      <c r="T25" s="483"/>
      <c r="U25" s="483"/>
      <c r="V25" s="483"/>
      <c r="W25" s="483"/>
      <c r="X25" s="483"/>
    </row>
    <row r="26" spans="1:24" s="484" customFormat="1" ht="24.95" customHeight="1">
      <c r="L26" s="485"/>
      <c r="M26" s="483"/>
      <c r="N26" s="483"/>
      <c r="O26" s="483"/>
      <c r="P26" s="483"/>
      <c r="Q26" s="483"/>
      <c r="R26" s="483"/>
      <c r="S26" s="483"/>
      <c r="T26" s="483"/>
      <c r="U26" s="483"/>
      <c r="V26" s="483"/>
      <c r="W26" s="483"/>
      <c r="X26" s="483"/>
    </row>
    <row r="27" spans="1:24">
      <c r="O27" s="482"/>
      <c r="P27" s="482"/>
      <c r="Q27" s="482"/>
      <c r="R27" s="482"/>
      <c r="S27" s="482"/>
      <c r="T27" s="482"/>
      <c r="U27" s="482"/>
      <c r="V27" s="482"/>
      <c r="W27" s="482"/>
    </row>
    <row r="28" spans="1:24">
      <c r="O28" s="482"/>
      <c r="P28" s="482"/>
      <c r="Q28" s="482"/>
      <c r="R28" s="482"/>
      <c r="S28" s="482"/>
      <c r="T28" s="482"/>
      <c r="U28" s="482"/>
      <c r="V28" s="482"/>
      <c r="W28" s="482"/>
    </row>
    <row r="29" spans="1:24">
      <c r="A29" s="493"/>
      <c r="B29" s="487"/>
      <c r="C29" s="487"/>
      <c r="D29" s="487"/>
      <c r="E29" s="487"/>
      <c r="F29" s="487"/>
      <c r="G29" s="487"/>
      <c r="H29" s="487"/>
      <c r="I29" s="487"/>
      <c r="J29" s="487"/>
      <c r="L29" s="486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</row>
    <row r="30" spans="1:24">
      <c r="A30" s="493"/>
      <c r="B30" s="487"/>
      <c r="C30" s="487"/>
      <c r="D30" s="487"/>
      <c r="E30" s="487"/>
      <c r="F30" s="487"/>
      <c r="G30" s="487"/>
      <c r="H30" s="487"/>
      <c r="I30" s="487"/>
      <c r="J30" s="487"/>
      <c r="K30" s="492"/>
      <c r="L30" s="486"/>
      <c r="M30" s="482"/>
      <c r="N30" s="482"/>
      <c r="O30" s="482"/>
      <c r="P30" s="482"/>
      <c r="Q30" s="482"/>
      <c r="R30" s="482"/>
      <c r="S30" s="482"/>
      <c r="T30" s="482"/>
      <c r="U30" s="482"/>
      <c r="V30" s="482"/>
      <c r="W30" s="482"/>
    </row>
    <row r="31" spans="1:24">
      <c r="A31" s="493"/>
      <c r="B31" s="487"/>
      <c r="C31" s="487"/>
      <c r="D31" s="487"/>
      <c r="E31" s="487"/>
      <c r="F31" s="487"/>
      <c r="G31" s="487"/>
      <c r="H31" s="487"/>
      <c r="I31" s="487"/>
      <c r="J31" s="487"/>
      <c r="K31" s="492"/>
      <c r="L31" s="486"/>
      <c r="M31" s="482"/>
      <c r="N31" s="482"/>
      <c r="O31" s="482"/>
      <c r="P31" s="482"/>
      <c r="Q31" s="482"/>
      <c r="R31" s="482"/>
      <c r="S31" s="482"/>
      <c r="T31" s="482"/>
      <c r="U31" s="482"/>
      <c r="V31" s="482"/>
      <c r="W31" s="482"/>
    </row>
    <row r="32" spans="1:24">
      <c r="A32" s="493"/>
      <c r="B32" s="487"/>
      <c r="C32" s="487"/>
      <c r="D32" s="487"/>
      <c r="E32" s="487"/>
      <c r="F32" s="487"/>
      <c r="G32" s="487"/>
      <c r="H32" s="487"/>
      <c r="I32" s="487"/>
      <c r="J32" s="487"/>
      <c r="K32" s="492"/>
      <c r="L32" s="486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</row>
    <row r="33" spans="1:23">
      <c r="A33" s="493"/>
      <c r="B33" s="487"/>
      <c r="C33" s="487"/>
      <c r="D33" s="487"/>
      <c r="E33" s="487"/>
      <c r="F33" s="487"/>
      <c r="G33" s="487"/>
      <c r="H33" s="487"/>
      <c r="I33" s="487"/>
      <c r="J33" s="487"/>
      <c r="K33" s="492"/>
      <c r="L33" s="486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</row>
    <row r="34" spans="1:23">
      <c r="A34" s="493"/>
      <c r="B34" s="487"/>
      <c r="C34" s="487"/>
      <c r="D34" s="487"/>
      <c r="E34" s="487"/>
      <c r="F34" s="487"/>
      <c r="G34" s="487"/>
      <c r="H34" s="487"/>
      <c r="I34" s="487"/>
      <c r="J34" s="487"/>
      <c r="K34" s="492"/>
      <c r="L34" s="486"/>
      <c r="M34" s="482"/>
      <c r="N34" s="482"/>
      <c r="O34" s="482"/>
      <c r="P34" s="482"/>
      <c r="Q34" s="482"/>
      <c r="R34" s="482"/>
      <c r="S34" s="482"/>
      <c r="T34" s="482"/>
      <c r="U34" s="482"/>
      <c r="V34" s="482"/>
      <c r="W34" s="482"/>
    </row>
    <row r="35" spans="1:23">
      <c r="A35" s="493"/>
      <c r="B35" s="487"/>
      <c r="C35" s="487"/>
      <c r="D35" s="487"/>
      <c r="E35" s="487"/>
      <c r="F35" s="487"/>
      <c r="G35" s="487"/>
      <c r="H35" s="487"/>
      <c r="I35" s="487"/>
      <c r="J35" s="487"/>
      <c r="K35" s="492"/>
      <c r="L35" s="486"/>
      <c r="M35" s="482"/>
      <c r="N35" s="482"/>
      <c r="O35" s="482"/>
      <c r="P35" s="482"/>
      <c r="Q35" s="482"/>
      <c r="R35" s="482"/>
      <c r="S35" s="482"/>
      <c r="T35" s="482"/>
      <c r="U35" s="482"/>
      <c r="V35" s="482"/>
      <c r="W35" s="482"/>
    </row>
    <row r="36" spans="1:23">
      <c r="A36" s="493"/>
      <c r="B36" s="487"/>
      <c r="C36" s="487"/>
      <c r="D36" s="487"/>
      <c r="E36" s="487"/>
      <c r="F36" s="487"/>
      <c r="G36" s="487"/>
      <c r="H36" s="487"/>
      <c r="I36" s="487"/>
      <c r="J36" s="487"/>
      <c r="K36" s="492"/>
      <c r="L36" s="486"/>
      <c r="M36" s="482"/>
      <c r="N36" s="482"/>
      <c r="O36" s="482"/>
      <c r="P36" s="482"/>
      <c r="Q36" s="482"/>
      <c r="R36" s="482"/>
      <c r="S36" s="482"/>
      <c r="T36" s="482"/>
      <c r="U36" s="482"/>
      <c r="V36" s="482"/>
      <c r="W36" s="482"/>
    </row>
    <row r="37" spans="1:23">
      <c r="A37" s="493"/>
      <c r="B37" s="487"/>
      <c r="C37" s="487"/>
      <c r="D37" s="487"/>
      <c r="E37" s="487"/>
      <c r="F37" s="487"/>
      <c r="G37" s="487"/>
      <c r="H37" s="487"/>
      <c r="I37" s="487"/>
      <c r="J37" s="487"/>
      <c r="K37" s="492"/>
      <c r="L37" s="486"/>
      <c r="M37" s="482"/>
      <c r="N37" s="482"/>
      <c r="O37" s="482"/>
      <c r="P37" s="482"/>
      <c r="Q37" s="482"/>
      <c r="R37" s="482"/>
      <c r="S37" s="482"/>
      <c r="T37" s="482"/>
      <c r="U37" s="482"/>
      <c r="V37" s="482"/>
      <c r="W37" s="482"/>
    </row>
    <row r="38" spans="1:23">
      <c r="A38" s="493"/>
      <c r="B38" s="487"/>
      <c r="C38" s="487"/>
      <c r="D38" s="487"/>
      <c r="E38" s="487"/>
      <c r="F38" s="487"/>
      <c r="G38" s="487"/>
      <c r="H38" s="487"/>
      <c r="I38" s="487"/>
      <c r="J38" s="487"/>
      <c r="K38" s="492"/>
      <c r="L38" s="486"/>
      <c r="M38" s="482"/>
      <c r="N38" s="482"/>
      <c r="O38" s="482"/>
      <c r="P38" s="482"/>
      <c r="Q38" s="482"/>
      <c r="R38" s="482"/>
      <c r="S38" s="482"/>
      <c r="T38" s="482"/>
      <c r="U38" s="482"/>
      <c r="V38" s="482"/>
      <c r="W38" s="482"/>
    </row>
    <row r="39" spans="1:23">
      <c r="A39" s="493"/>
      <c r="B39" s="487"/>
      <c r="C39" s="487"/>
      <c r="D39" s="487"/>
      <c r="E39" s="487"/>
      <c r="F39" s="487"/>
      <c r="G39" s="487"/>
      <c r="H39" s="487"/>
      <c r="I39" s="487"/>
      <c r="J39" s="487"/>
      <c r="K39" s="492"/>
      <c r="L39" s="486"/>
      <c r="M39" s="482"/>
      <c r="N39" s="482"/>
      <c r="O39" s="482"/>
      <c r="P39" s="482"/>
      <c r="Q39" s="482"/>
      <c r="R39" s="482"/>
      <c r="S39" s="482"/>
      <c r="T39" s="482"/>
      <c r="U39" s="482"/>
      <c r="V39" s="482"/>
      <c r="W39" s="482"/>
    </row>
    <row r="40" spans="1:23">
      <c r="A40" s="493"/>
      <c r="B40" s="487"/>
      <c r="C40" s="487"/>
      <c r="D40" s="487"/>
      <c r="E40" s="487"/>
      <c r="F40" s="487"/>
      <c r="G40" s="487"/>
      <c r="H40" s="487"/>
      <c r="I40" s="487"/>
      <c r="J40" s="487"/>
      <c r="K40" s="492"/>
      <c r="L40" s="486"/>
      <c r="M40" s="482"/>
      <c r="N40" s="482"/>
      <c r="O40" s="482"/>
      <c r="P40" s="482"/>
      <c r="Q40" s="482"/>
      <c r="R40" s="482"/>
      <c r="S40" s="482"/>
      <c r="T40" s="482"/>
      <c r="U40" s="482"/>
      <c r="V40" s="482"/>
      <c r="W40" s="482"/>
    </row>
    <row r="41" spans="1:23">
      <c r="A41" s="493"/>
      <c r="B41" s="493"/>
      <c r="C41" s="493"/>
      <c r="D41" s="493"/>
      <c r="E41" s="493"/>
      <c r="F41" s="493"/>
      <c r="G41" s="493"/>
      <c r="H41" s="493"/>
      <c r="I41" s="493"/>
      <c r="J41" s="493"/>
      <c r="K41" s="492"/>
      <c r="L41" s="486"/>
      <c r="M41" s="482"/>
      <c r="N41" s="482"/>
      <c r="O41" s="482"/>
      <c r="P41" s="482"/>
      <c r="Q41" s="482"/>
      <c r="R41" s="482"/>
      <c r="S41" s="482"/>
      <c r="T41" s="482"/>
      <c r="U41" s="482"/>
      <c r="V41" s="482"/>
      <c r="W41" s="482"/>
    </row>
    <row r="42" spans="1:23">
      <c r="A42" s="493"/>
      <c r="B42" s="493"/>
      <c r="C42" s="493"/>
      <c r="D42" s="493"/>
      <c r="E42" s="493"/>
      <c r="F42" s="493"/>
      <c r="G42" s="493"/>
      <c r="H42" s="493"/>
      <c r="I42" s="493"/>
      <c r="J42" s="493"/>
      <c r="K42" s="492"/>
      <c r="L42" s="486"/>
      <c r="M42" s="482"/>
      <c r="N42" s="482"/>
      <c r="O42" s="482"/>
      <c r="P42" s="482"/>
      <c r="Q42" s="482"/>
      <c r="R42" s="482"/>
      <c r="S42" s="482"/>
      <c r="T42" s="482"/>
      <c r="U42" s="482"/>
      <c r="V42" s="482"/>
      <c r="W42" s="482"/>
    </row>
    <row r="43" spans="1:23">
      <c r="A43" s="493"/>
      <c r="B43" s="493"/>
      <c r="C43" s="493"/>
      <c r="D43" s="493"/>
      <c r="E43" s="493"/>
      <c r="F43" s="493"/>
      <c r="G43" s="493"/>
      <c r="H43" s="493"/>
      <c r="I43" s="493"/>
      <c r="J43" s="493"/>
      <c r="K43" s="492"/>
      <c r="L43" s="486"/>
      <c r="M43" s="482"/>
      <c r="N43" s="482"/>
      <c r="O43" s="482"/>
      <c r="P43" s="482"/>
      <c r="Q43" s="482"/>
      <c r="R43" s="482"/>
      <c r="S43" s="482"/>
      <c r="T43" s="482"/>
      <c r="U43" s="482"/>
      <c r="V43" s="482"/>
      <c r="W43" s="482"/>
    </row>
    <row r="44" spans="1:23">
      <c r="A44" s="493"/>
      <c r="B44" s="493"/>
      <c r="C44" s="493"/>
      <c r="D44" s="493"/>
      <c r="E44" s="493"/>
      <c r="F44" s="493"/>
      <c r="G44" s="493"/>
      <c r="H44" s="493"/>
      <c r="I44" s="493"/>
      <c r="J44" s="493"/>
      <c r="K44" s="492"/>
      <c r="L44" s="486"/>
      <c r="M44" s="482"/>
      <c r="N44" s="482"/>
      <c r="O44" s="482"/>
      <c r="P44" s="482"/>
      <c r="Q44" s="482"/>
      <c r="R44" s="482"/>
      <c r="S44" s="482"/>
      <c r="T44" s="482"/>
      <c r="U44" s="482"/>
      <c r="V44" s="482"/>
      <c r="W44" s="482"/>
    </row>
    <row r="45" spans="1:23">
      <c r="A45" s="493"/>
      <c r="B45" s="493"/>
      <c r="C45" s="493"/>
      <c r="D45" s="493"/>
      <c r="E45" s="493"/>
      <c r="F45" s="493"/>
      <c r="G45" s="493"/>
      <c r="H45" s="493"/>
      <c r="I45" s="493"/>
      <c r="J45" s="493"/>
      <c r="K45" s="492"/>
      <c r="L45" s="486"/>
      <c r="M45" s="482"/>
      <c r="N45" s="482"/>
      <c r="O45" s="482"/>
      <c r="P45" s="482"/>
      <c r="Q45" s="482"/>
      <c r="R45" s="482"/>
      <c r="S45" s="482"/>
      <c r="T45" s="482"/>
      <c r="U45" s="482"/>
      <c r="V45" s="482"/>
      <c r="W45" s="482"/>
    </row>
    <row r="46" spans="1:23">
      <c r="A46" s="493"/>
      <c r="B46" s="493"/>
      <c r="C46" s="493"/>
      <c r="D46" s="493"/>
      <c r="E46" s="493"/>
      <c r="F46" s="493"/>
      <c r="G46" s="493"/>
      <c r="H46" s="493"/>
      <c r="I46" s="493"/>
      <c r="J46" s="493"/>
      <c r="K46" s="492"/>
      <c r="L46" s="486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</row>
    <row r="47" spans="1:23">
      <c r="A47" s="493"/>
      <c r="B47" s="493"/>
      <c r="C47" s="493"/>
      <c r="D47" s="493"/>
      <c r="E47" s="493"/>
      <c r="F47" s="493"/>
      <c r="G47" s="493"/>
      <c r="H47" s="493"/>
      <c r="I47" s="493"/>
      <c r="J47" s="493"/>
      <c r="K47" s="492"/>
      <c r="L47" s="486"/>
      <c r="M47" s="482"/>
      <c r="N47" s="482"/>
      <c r="O47" s="482"/>
      <c r="P47" s="482"/>
      <c r="Q47" s="482"/>
      <c r="R47" s="482"/>
      <c r="S47" s="482"/>
      <c r="T47" s="482"/>
      <c r="U47" s="482"/>
      <c r="V47" s="482"/>
      <c r="W47" s="482"/>
    </row>
    <row r="48" spans="1:23">
      <c r="A48" s="493"/>
      <c r="B48" s="493"/>
      <c r="C48" s="493"/>
      <c r="D48" s="493"/>
      <c r="E48" s="493"/>
      <c r="F48" s="493"/>
      <c r="G48" s="493"/>
      <c r="H48" s="493"/>
      <c r="I48" s="493"/>
      <c r="J48" s="493"/>
      <c r="K48" s="492"/>
      <c r="L48" s="486"/>
      <c r="M48" s="482"/>
      <c r="N48" s="482"/>
      <c r="O48" s="482"/>
      <c r="P48" s="482"/>
      <c r="Q48" s="482"/>
      <c r="R48" s="482"/>
      <c r="S48" s="482"/>
      <c r="T48" s="482"/>
      <c r="U48" s="482"/>
      <c r="V48" s="482"/>
      <c r="W48" s="482"/>
    </row>
    <row r="49" spans="1:23">
      <c r="A49" s="493"/>
      <c r="B49" s="493"/>
      <c r="C49" s="493"/>
      <c r="D49" s="493"/>
      <c r="E49" s="493"/>
      <c r="F49" s="493"/>
      <c r="G49" s="493"/>
      <c r="H49" s="493"/>
      <c r="I49" s="493"/>
      <c r="J49" s="493"/>
      <c r="K49" s="492"/>
      <c r="L49" s="486"/>
      <c r="M49" s="482"/>
      <c r="N49" s="482"/>
      <c r="O49" s="482"/>
      <c r="P49" s="482"/>
      <c r="Q49" s="482"/>
      <c r="R49" s="482"/>
      <c r="S49" s="482"/>
      <c r="T49" s="482"/>
      <c r="U49" s="482"/>
      <c r="V49" s="482"/>
      <c r="W49" s="482"/>
    </row>
    <row r="50" spans="1:23">
      <c r="A50" s="493"/>
      <c r="B50" s="493"/>
      <c r="C50" s="493"/>
      <c r="D50" s="493"/>
      <c r="E50" s="493"/>
      <c r="F50" s="493"/>
      <c r="G50" s="493"/>
      <c r="H50" s="493"/>
      <c r="I50" s="493"/>
      <c r="J50" s="493"/>
      <c r="K50" s="492"/>
      <c r="L50" s="486"/>
      <c r="M50" s="482"/>
      <c r="N50" s="482"/>
      <c r="O50" s="482"/>
      <c r="P50" s="482"/>
      <c r="Q50" s="482"/>
      <c r="R50" s="482"/>
      <c r="S50" s="482"/>
      <c r="T50" s="482"/>
      <c r="U50" s="482"/>
      <c r="V50" s="482"/>
      <c r="W50" s="482"/>
    </row>
    <row r="51" spans="1:23">
      <c r="A51" s="493"/>
      <c r="B51" s="493"/>
      <c r="C51" s="493"/>
      <c r="D51" s="493"/>
      <c r="E51" s="493"/>
      <c r="F51" s="493"/>
      <c r="G51" s="493"/>
      <c r="H51" s="493"/>
      <c r="I51" s="493"/>
      <c r="J51" s="493"/>
      <c r="K51" s="492"/>
      <c r="L51" s="486"/>
      <c r="M51" s="482"/>
      <c r="N51" s="482"/>
      <c r="O51" s="482"/>
      <c r="P51" s="482"/>
      <c r="Q51" s="482"/>
      <c r="R51" s="482"/>
      <c r="S51" s="482"/>
      <c r="T51" s="482"/>
      <c r="U51" s="482"/>
      <c r="V51" s="482"/>
      <c r="W51" s="482"/>
    </row>
    <row r="52" spans="1:23">
      <c r="A52" s="493"/>
      <c r="B52" s="493"/>
      <c r="C52" s="493"/>
      <c r="D52" s="493"/>
      <c r="E52" s="493"/>
      <c r="F52" s="493"/>
      <c r="G52" s="493"/>
      <c r="H52" s="493"/>
      <c r="I52" s="493"/>
      <c r="J52" s="493"/>
      <c r="K52" s="492"/>
      <c r="L52" s="486"/>
      <c r="M52" s="482"/>
      <c r="N52" s="482"/>
      <c r="O52" s="482"/>
      <c r="P52" s="482"/>
      <c r="Q52" s="482"/>
      <c r="R52" s="482"/>
      <c r="S52" s="482"/>
      <c r="T52" s="482"/>
      <c r="U52" s="482"/>
      <c r="V52" s="482"/>
      <c r="W52" s="482"/>
    </row>
    <row r="53" spans="1:23">
      <c r="A53" s="493"/>
      <c r="B53" s="493"/>
      <c r="C53" s="493"/>
      <c r="D53" s="493"/>
      <c r="E53" s="493"/>
      <c r="F53" s="493"/>
      <c r="G53" s="493"/>
      <c r="H53" s="493"/>
      <c r="I53" s="493"/>
      <c r="J53" s="493"/>
      <c r="K53" s="492"/>
      <c r="L53" s="486"/>
      <c r="M53" s="482"/>
      <c r="N53" s="482"/>
      <c r="O53" s="482"/>
      <c r="P53" s="482"/>
      <c r="Q53" s="482"/>
      <c r="R53" s="482"/>
      <c r="S53" s="482"/>
      <c r="T53" s="482"/>
      <c r="U53" s="482"/>
      <c r="V53" s="482"/>
      <c r="W53" s="482"/>
    </row>
    <row r="54" spans="1:23">
      <c r="A54" s="493"/>
      <c r="B54" s="493"/>
      <c r="C54" s="493"/>
      <c r="D54" s="493"/>
      <c r="E54" s="493"/>
      <c r="F54" s="493"/>
      <c r="G54" s="493"/>
      <c r="H54" s="493"/>
      <c r="I54" s="493"/>
      <c r="J54" s="493"/>
      <c r="K54" s="492"/>
      <c r="L54" s="486"/>
      <c r="M54" s="482"/>
      <c r="N54" s="482"/>
      <c r="O54" s="482"/>
      <c r="P54" s="482"/>
      <c r="Q54" s="482"/>
      <c r="R54" s="482"/>
      <c r="S54" s="482"/>
      <c r="T54" s="482"/>
      <c r="U54" s="482"/>
      <c r="V54" s="482"/>
      <c r="W54" s="482"/>
    </row>
    <row r="55" spans="1:23">
      <c r="A55" s="493"/>
      <c r="B55" s="493"/>
      <c r="C55" s="493"/>
      <c r="D55" s="493"/>
      <c r="E55" s="493"/>
      <c r="F55" s="493"/>
      <c r="G55" s="493"/>
      <c r="H55" s="493"/>
      <c r="I55" s="493"/>
      <c r="J55" s="493"/>
      <c r="K55" s="492"/>
      <c r="L55" s="486"/>
      <c r="M55" s="482"/>
      <c r="N55" s="482"/>
      <c r="O55" s="482"/>
      <c r="P55" s="482"/>
      <c r="Q55" s="482"/>
      <c r="R55" s="482"/>
      <c r="S55" s="482"/>
      <c r="T55" s="482"/>
      <c r="U55" s="482"/>
      <c r="V55" s="482"/>
      <c r="W55" s="482"/>
    </row>
    <row r="56" spans="1:23">
      <c r="A56" s="493"/>
      <c r="B56" s="493"/>
      <c r="C56" s="493"/>
      <c r="D56" s="493"/>
      <c r="E56" s="493"/>
      <c r="F56" s="493"/>
      <c r="G56" s="493"/>
      <c r="H56" s="493"/>
      <c r="I56" s="493"/>
      <c r="J56" s="493"/>
      <c r="K56" s="492"/>
      <c r="L56" s="486"/>
      <c r="M56" s="482"/>
      <c r="N56" s="482"/>
      <c r="O56" s="482"/>
      <c r="P56" s="482"/>
      <c r="Q56" s="482"/>
      <c r="R56" s="482"/>
      <c r="S56" s="482"/>
      <c r="T56" s="482"/>
      <c r="U56" s="482"/>
      <c r="V56" s="482"/>
      <c r="W56" s="482"/>
    </row>
    <row r="57" spans="1:23">
      <c r="A57" s="493"/>
      <c r="B57" s="493"/>
      <c r="C57" s="493"/>
      <c r="D57" s="493"/>
      <c r="E57" s="493"/>
      <c r="F57" s="493"/>
      <c r="G57" s="493"/>
      <c r="H57" s="493"/>
      <c r="I57" s="493"/>
      <c r="J57" s="493"/>
      <c r="K57" s="492"/>
      <c r="L57" s="486"/>
      <c r="M57" s="482"/>
      <c r="N57" s="482"/>
      <c r="O57" s="482"/>
      <c r="P57" s="482"/>
      <c r="Q57" s="482"/>
      <c r="R57" s="482"/>
      <c r="S57" s="482"/>
      <c r="T57" s="482"/>
      <c r="U57" s="482"/>
      <c r="V57" s="482"/>
      <c r="W57" s="482"/>
    </row>
    <row r="58" spans="1:23">
      <c r="A58" s="493"/>
      <c r="B58" s="493"/>
      <c r="C58" s="493"/>
      <c r="D58" s="493"/>
      <c r="E58" s="493"/>
      <c r="F58" s="493"/>
      <c r="G58" s="493"/>
      <c r="H58" s="493"/>
      <c r="I58" s="493"/>
      <c r="J58" s="493"/>
      <c r="K58" s="492"/>
      <c r="L58" s="486"/>
      <c r="M58" s="482"/>
      <c r="N58" s="482"/>
      <c r="O58" s="482"/>
      <c r="P58" s="482"/>
      <c r="Q58" s="482"/>
      <c r="R58" s="482"/>
      <c r="S58" s="482"/>
      <c r="T58" s="482"/>
      <c r="U58" s="482"/>
      <c r="V58" s="482"/>
      <c r="W58" s="482"/>
    </row>
    <row r="59" spans="1:23">
      <c r="A59" s="493"/>
      <c r="B59" s="493"/>
      <c r="C59" s="493"/>
      <c r="D59" s="493"/>
      <c r="E59" s="493"/>
      <c r="F59" s="493"/>
      <c r="G59" s="493"/>
      <c r="H59" s="493"/>
      <c r="I59" s="493"/>
      <c r="J59" s="493"/>
      <c r="K59" s="492"/>
      <c r="L59" s="486"/>
      <c r="M59" s="482"/>
      <c r="N59" s="482"/>
      <c r="O59" s="482"/>
      <c r="P59" s="482"/>
      <c r="Q59" s="482"/>
      <c r="R59" s="482"/>
      <c r="S59" s="482"/>
      <c r="T59" s="482"/>
      <c r="U59" s="482"/>
      <c r="V59" s="482"/>
      <c r="W59" s="482"/>
    </row>
    <row r="60" spans="1:23">
      <c r="A60" s="493"/>
      <c r="B60" s="493"/>
      <c r="C60" s="493"/>
      <c r="D60" s="493"/>
      <c r="E60" s="493"/>
      <c r="F60" s="493"/>
      <c r="G60" s="493"/>
      <c r="H60" s="493"/>
      <c r="I60" s="493"/>
      <c r="J60" s="493"/>
      <c r="K60" s="492"/>
      <c r="L60" s="486"/>
      <c r="M60" s="482"/>
      <c r="N60" s="482"/>
      <c r="O60" s="482"/>
      <c r="P60" s="482"/>
      <c r="Q60" s="482"/>
      <c r="R60" s="482"/>
      <c r="S60" s="482"/>
      <c r="T60" s="482"/>
      <c r="U60" s="482"/>
      <c r="V60" s="482"/>
      <c r="W60" s="482"/>
    </row>
    <row r="61" spans="1:23">
      <c r="A61" s="493"/>
      <c r="B61" s="493"/>
      <c r="C61" s="493"/>
      <c r="D61" s="493"/>
      <c r="E61" s="493"/>
      <c r="F61" s="493"/>
      <c r="G61" s="493"/>
      <c r="H61" s="493"/>
      <c r="I61" s="493"/>
      <c r="J61" s="493"/>
      <c r="K61" s="492"/>
      <c r="L61" s="486"/>
      <c r="M61" s="482"/>
      <c r="N61" s="482"/>
      <c r="O61" s="482"/>
      <c r="P61" s="482"/>
      <c r="Q61" s="482"/>
      <c r="R61" s="482"/>
      <c r="S61" s="482"/>
      <c r="T61" s="482"/>
      <c r="U61" s="482"/>
      <c r="V61" s="482"/>
      <c r="W61" s="482"/>
    </row>
    <row r="62" spans="1:23">
      <c r="A62" s="493"/>
      <c r="B62" s="493"/>
      <c r="C62" s="493"/>
      <c r="D62" s="493"/>
      <c r="E62" s="493"/>
      <c r="F62" s="493"/>
      <c r="G62" s="493"/>
      <c r="H62" s="493"/>
      <c r="I62" s="493"/>
      <c r="J62" s="493"/>
      <c r="K62" s="492"/>
      <c r="L62" s="486"/>
      <c r="M62" s="482"/>
      <c r="N62" s="482"/>
      <c r="O62" s="482"/>
      <c r="P62" s="482"/>
      <c r="Q62" s="482"/>
      <c r="R62" s="482"/>
      <c r="S62" s="482"/>
      <c r="T62" s="482"/>
      <c r="U62" s="482"/>
      <c r="V62" s="482"/>
      <c r="W62" s="482"/>
    </row>
    <row r="63" spans="1:23">
      <c r="A63" s="493"/>
      <c r="B63" s="493"/>
      <c r="C63" s="493"/>
      <c r="D63" s="493"/>
      <c r="E63" s="493"/>
      <c r="F63" s="493"/>
      <c r="G63" s="493"/>
      <c r="H63" s="493"/>
      <c r="I63" s="493"/>
      <c r="J63" s="493"/>
      <c r="K63" s="492"/>
      <c r="L63" s="486"/>
      <c r="M63" s="482"/>
      <c r="N63" s="482"/>
      <c r="O63" s="482"/>
      <c r="P63" s="482"/>
      <c r="Q63" s="482"/>
      <c r="R63" s="482"/>
      <c r="S63" s="482"/>
      <c r="T63" s="482"/>
      <c r="U63" s="482"/>
      <c r="V63" s="482"/>
      <c r="W63" s="482"/>
    </row>
    <row r="64" spans="1:23">
      <c r="A64" s="493"/>
      <c r="B64" s="493"/>
      <c r="C64" s="493"/>
      <c r="D64" s="493"/>
      <c r="E64" s="493"/>
      <c r="F64" s="493"/>
      <c r="G64" s="493"/>
      <c r="H64" s="493"/>
      <c r="I64" s="493"/>
      <c r="J64" s="493"/>
      <c r="K64" s="492"/>
      <c r="L64" s="486"/>
      <c r="M64" s="482"/>
      <c r="N64" s="482"/>
      <c r="O64" s="482"/>
      <c r="P64" s="482"/>
      <c r="Q64" s="482"/>
      <c r="R64" s="482"/>
      <c r="S64" s="482"/>
      <c r="T64" s="482"/>
      <c r="U64" s="482"/>
      <c r="V64" s="482"/>
      <c r="W64" s="482"/>
    </row>
  </sheetData>
  <mergeCells count="5">
    <mergeCell ref="S2:Y2"/>
    <mergeCell ref="M4:Q4"/>
    <mergeCell ref="S4:T4"/>
    <mergeCell ref="U4:X4"/>
    <mergeCell ref="A2:D2"/>
  </mergeCells>
  <phoneticPr fontId="11" type="noConversion"/>
  <pageMargins left="0.7" right="0.7" top="0.75" bottom="0.75" header="0.3" footer="0.3"/>
  <pageSetup paperSize="9" scale="57" orientation="portrait" r:id="rId1"/>
  <colBreaks count="2" manualBreakCount="2">
    <brk id="11" max="15" man="1"/>
    <brk id="20" max="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6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4" width="10.625" style="53" customWidth="1"/>
    <col min="5" max="12" width="8.625" style="53" customWidth="1"/>
    <col min="13" max="13" width="8.625" style="58" customWidth="1"/>
    <col min="14" max="21" width="8.625" style="53" customWidth="1"/>
    <col min="22" max="22" width="12.625" style="11" customWidth="1"/>
    <col min="23" max="16384" width="9" style="16"/>
  </cols>
  <sheetData>
    <row r="1" spans="1:22" s="542" customFormat="1" ht="42.75" customHeight="1">
      <c r="A1" s="723" t="s">
        <v>225</v>
      </c>
      <c r="B1" s="723"/>
      <c r="C1" s="723"/>
      <c r="D1" s="723"/>
      <c r="E1" s="723"/>
      <c r="F1" s="723"/>
      <c r="G1" s="723"/>
      <c r="H1" s="723"/>
      <c r="I1" s="723"/>
      <c r="J1" s="723"/>
      <c r="K1" s="723"/>
      <c r="L1" s="722" t="s">
        <v>226</v>
      </c>
      <c r="M1" s="722"/>
      <c r="N1" s="722"/>
      <c r="O1" s="722"/>
      <c r="P1" s="722"/>
      <c r="Q1" s="722"/>
      <c r="R1" s="722"/>
      <c r="S1" s="722"/>
      <c r="T1" s="722"/>
      <c r="U1" s="722"/>
      <c r="V1" s="722"/>
    </row>
    <row r="2" spans="1:22" s="9" customFormat="1" ht="26.25" customHeight="1" thickBot="1">
      <c r="A2" s="5" t="s">
        <v>143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8"/>
      <c r="V2" s="7" t="s">
        <v>77</v>
      </c>
    </row>
    <row r="3" spans="1:22" ht="20.25" customHeight="1" thickTop="1">
      <c r="A3" s="716" t="s">
        <v>66</v>
      </c>
      <c r="B3" s="10" t="s">
        <v>56</v>
      </c>
      <c r="C3" s="10" t="s">
        <v>78</v>
      </c>
      <c r="D3" s="10" t="s">
        <v>79</v>
      </c>
      <c r="E3" s="12" t="s">
        <v>144</v>
      </c>
      <c r="F3" s="13"/>
      <c r="G3" s="13"/>
      <c r="H3" s="13"/>
      <c r="I3" s="13"/>
      <c r="J3" s="13"/>
      <c r="K3" s="14"/>
      <c r="L3" s="14" t="s">
        <v>362</v>
      </c>
      <c r="M3" s="14"/>
      <c r="N3" s="14"/>
      <c r="O3" s="14"/>
      <c r="P3" s="14"/>
      <c r="Q3" s="80"/>
      <c r="R3" s="14"/>
      <c r="S3" s="80"/>
      <c r="T3" s="66"/>
      <c r="U3" s="64" t="s">
        <v>654</v>
      </c>
      <c r="V3" s="719" t="s">
        <v>363</v>
      </c>
    </row>
    <row r="4" spans="1:22" ht="18.75" customHeight="1">
      <c r="A4" s="717"/>
      <c r="B4" s="17" t="s">
        <v>364</v>
      </c>
      <c r="C4" s="10" t="s">
        <v>365</v>
      </c>
      <c r="D4" s="10"/>
      <c r="E4" s="63" t="s">
        <v>145</v>
      </c>
      <c r="F4" s="63" t="s">
        <v>146</v>
      </c>
      <c r="G4" s="65" t="s">
        <v>147</v>
      </c>
      <c r="H4" s="65" t="s">
        <v>148</v>
      </c>
      <c r="I4" s="65" t="s">
        <v>149</v>
      </c>
      <c r="J4" s="19" t="s">
        <v>150</v>
      </c>
      <c r="K4" s="82" t="s">
        <v>151</v>
      </c>
      <c r="L4" s="79" t="s">
        <v>152</v>
      </c>
      <c r="M4" s="61" t="s">
        <v>153</v>
      </c>
      <c r="N4" s="20" t="s">
        <v>368</v>
      </c>
      <c r="O4" s="20" t="s">
        <v>653</v>
      </c>
      <c r="P4" s="66" t="s">
        <v>80</v>
      </c>
      <c r="Q4" s="67" t="s">
        <v>81</v>
      </c>
      <c r="R4" s="66" t="s">
        <v>82</v>
      </c>
      <c r="S4" s="66" t="s">
        <v>83</v>
      </c>
      <c r="T4" s="79" t="s">
        <v>647</v>
      </c>
      <c r="U4" s="21"/>
      <c r="V4" s="720"/>
    </row>
    <row r="5" spans="1:22" ht="16.5" customHeight="1">
      <c r="A5" s="717"/>
      <c r="B5" s="84"/>
      <c r="C5" s="10" t="s">
        <v>369</v>
      </c>
      <c r="D5" s="10"/>
      <c r="E5" s="85" t="s">
        <v>381</v>
      </c>
      <c r="F5" s="86" t="s">
        <v>373</v>
      </c>
      <c r="G5" s="86" t="s">
        <v>90</v>
      </c>
      <c r="H5" s="86" t="s">
        <v>166</v>
      </c>
      <c r="I5" s="86" t="s">
        <v>167</v>
      </c>
      <c r="J5" s="86" t="s">
        <v>168</v>
      </c>
      <c r="K5" s="25" t="s">
        <v>382</v>
      </c>
      <c r="L5" s="87" t="s">
        <v>170</v>
      </c>
      <c r="M5" s="87" t="s">
        <v>171</v>
      </c>
      <c r="N5" s="26" t="s">
        <v>172</v>
      </c>
      <c r="O5" s="26"/>
      <c r="P5" s="21" t="s">
        <v>91</v>
      </c>
      <c r="Q5" s="27" t="s">
        <v>383</v>
      </c>
      <c r="R5" s="24" t="s">
        <v>375</v>
      </c>
      <c r="S5" s="28"/>
      <c r="T5" s="22"/>
      <c r="U5" s="26"/>
      <c r="V5" s="720"/>
    </row>
    <row r="6" spans="1:22" ht="17.25" customHeight="1">
      <c r="A6" s="718"/>
      <c r="B6" s="88" t="s">
        <v>84</v>
      </c>
      <c r="C6" s="89" t="s">
        <v>376</v>
      </c>
      <c r="D6" s="89" t="s">
        <v>377</v>
      </c>
      <c r="E6" s="88" t="s">
        <v>84</v>
      </c>
      <c r="F6" s="88" t="s">
        <v>378</v>
      </c>
      <c r="G6" s="90" t="s">
        <v>378</v>
      </c>
      <c r="H6" s="90" t="s">
        <v>378</v>
      </c>
      <c r="I6" s="90" t="s">
        <v>378</v>
      </c>
      <c r="J6" s="91" t="s">
        <v>378</v>
      </c>
      <c r="K6" s="92" t="s">
        <v>92</v>
      </c>
      <c r="L6" s="30" t="s">
        <v>92</v>
      </c>
      <c r="M6" s="30" t="s">
        <v>92</v>
      </c>
      <c r="N6" s="29" t="s">
        <v>378</v>
      </c>
      <c r="O6" s="29" t="s">
        <v>646</v>
      </c>
      <c r="P6" s="29" t="s">
        <v>93</v>
      </c>
      <c r="Q6" s="32" t="s">
        <v>384</v>
      </c>
      <c r="R6" s="33" t="s">
        <v>385</v>
      </c>
      <c r="S6" s="30" t="s">
        <v>380</v>
      </c>
      <c r="T6" s="29" t="s">
        <v>648</v>
      </c>
      <c r="U6" s="29" t="s">
        <v>485</v>
      </c>
      <c r="V6" s="721"/>
    </row>
    <row r="7" spans="1:22" ht="9" customHeight="1">
      <c r="A7" s="34"/>
      <c r="B7" s="101"/>
      <c r="C7" s="11"/>
      <c r="D7" s="58"/>
      <c r="E7" s="101"/>
      <c r="F7" s="101"/>
      <c r="G7" s="101"/>
      <c r="H7" s="101"/>
      <c r="I7" s="101"/>
      <c r="J7" s="11"/>
      <c r="K7" s="60"/>
      <c r="L7" s="24"/>
      <c r="M7" s="24"/>
      <c r="N7" s="24"/>
      <c r="O7" s="24"/>
      <c r="P7" s="24"/>
      <c r="Q7" s="62"/>
      <c r="R7" s="24"/>
      <c r="S7" s="24"/>
      <c r="T7" s="24"/>
      <c r="U7" s="24"/>
      <c r="V7" s="35"/>
    </row>
    <row r="8" spans="1:22" ht="42.75" customHeight="1">
      <c r="A8" s="93">
        <v>2013</v>
      </c>
      <c r="B8" s="94">
        <v>109</v>
      </c>
      <c r="C8" s="94">
        <v>0</v>
      </c>
      <c r="D8" s="94">
        <v>0</v>
      </c>
      <c r="E8" s="94">
        <v>109</v>
      </c>
      <c r="F8" s="94">
        <v>0</v>
      </c>
      <c r="G8" s="94">
        <v>0</v>
      </c>
      <c r="H8" s="94">
        <v>0</v>
      </c>
      <c r="I8" s="94">
        <v>0</v>
      </c>
      <c r="J8" s="94">
        <v>8</v>
      </c>
      <c r="K8" s="94">
        <v>25</v>
      </c>
      <c r="L8" s="94">
        <v>50</v>
      </c>
      <c r="M8" s="94">
        <v>18</v>
      </c>
      <c r="N8" s="94">
        <v>7</v>
      </c>
      <c r="O8" s="94"/>
      <c r="P8" s="94">
        <v>0</v>
      </c>
      <c r="Q8" s="94">
        <v>1</v>
      </c>
      <c r="R8" s="94">
        <v>0</v>
      </c>
      <c r="S8" s="94">
        <v>0</v>
      </c>
      <c r="T8" s="94"/>
      <c r="U8" s="96">
        <v>0</v>
      </c>
      <c r="V8" s="95">
        <v>2013</v>
      </c>
    </row>
    <row r="9" spans="1:22" s="72" customFormat="1" ht="42.75" customHeight="1">
      <c r="A9" s="649">
        <v>2014</v>
      </c>
      <c r="B9" s="532">
        <v>109</v>
      </c>
      <c r="C9" s="94">
        <v>0</v>
      </c>
      <c r="D9" s="94">
        <v>0</v>
      </c>
      <c r="E9" s="532">
        <v>109</v>
      </c>
      <c r="F9" s="94">
        <v>0</v>
      </c>
      <c r="G9" s="94">
        <v>0</v>
      </c>
      <c r="H9" s="94">
        <v>0</v>
      </c>
      <c r="I9" s="94">
        <v>0</v>
      </c>
      <c r="J9" s="532">
        <v>8</v>
      </c>
      <c r="K9" s="532">
        <v>25</v>
      </c>
      <c r="L9" s="532">
        <v>50</v>
      </c>
      <c r="M9" s="532">
        <v>18</v>
      </c>
      <c r="N9" s="532">
        <v>7</v>
      </c>
      <c r="O9" s="94">
        <v>0</v>
      </c>
      <c r="P9" s="94">
        <v>0</v>
      </c>
      <c r="Q9" s="532">
        <v>1</v>
      </c>
      <c r="R9" s="94">
        <v>0</v>
      </c>
      <c r="S9" s="94">
        <v>0</v>
      </c>
      <c r="T9" s="94">
        <v>0</v>
      </c>
      <c r="U9" s="94">
        <v>0</v>
      </c>
      <c r="V9" s="650">
        <v>2014</v>
      </c>
    </row>
    <row r="10" spans="1:22" s="72" customFormat="1" ht="42.75" customHeight="1">
      <c r="A10" s="649">
        <v>2015</v>
      </c>
      <c r="B10" s="532">
        <v>104</v>
      </c>
      <c r="C10" s="94">
        <v>0</v>
      </c>
      <c r="D10" s="94">
        <v>0</v>
      </c>
      <c r="E10" s="532">
        <v>105</v>
      </c>
      <c r="F10" s="94">
        <v>0</v>
      </c>
      <c r="G10" s="94">
        <v>0</v>
      </c>
      <c r="H10" s="94">
        <v>0</v>
      </c>
      <c r="I10" s="94">
        <v>0</v>
      </c>
      <c r="J10" s="532">
        <v>7</v>
      </c>
      <c r="K10" s="532">
        <v>36</v>
      </c>
      <c r="L10" s="532">
        <v>38</v>
      </c>
      <c r="M10" s="532">
        <v>12</v>
      </c>
      <c r="N10" s="532">
        <v>11</v>
      </c>
      <c r="O10" s="94">
        <v>0</v>
      </c>
      <c r="P10" s="94">
        <v>0</v>
      </c>
      <c r="Q10" s="532">
        <v>1</v>
      </c>
      <c r="R10" s="94">
        <v>0</v>
      </c>
      <c r="S10" s="94">
        <v>0</v>
      </c>
      <c r="T10" s="94">
        <v>0</v>
      </c>
      <c r="U10" s="94">
        <v>0</v>
      </c>
      <c r="V10" s="650">
        <v>2015</v>
      </c>
    </row>
    <row r="11" spans="1:22" s="72" customFormat="1" ht="42.75" customHeight="1">
      <c r="A11" s="649">
        <v>2016</v>
      </c>
      <c r="B11" s="532">
        <v>108</v>
      </c>
      <c r="C11" s="94">
        <v>0</v>
      </c>
      <c r="D11" s="94">
        <v>0</v>
      </c>
      <c r="E11" s="532">
        <v>108</v>
      </c>
      <c r="F11" s="94">
        <v>0</v>
      </c>
      <c r="G11" s="94">
        <v>0</v>
      </c>
      <c r="H11" s="94">
        <v>0</v>
      </c>
      <c r="I11" s="94">
        <v>0</v>
      </c>
      <c r="J11" s="532">
        <v>8</v>
      </c>
      <c r="K11" s="532">
        <v>23</v>
      </c>
      <c r="L11" s="532">
        <v>30</v>
      </c>
      <c r="M11" s="532">
        <v>27</v>
      </c>
      <c r="N11" s="532">
        <v>20</v>
      </c>
      <c r="O11" s="94">
        <v>0</v>
      </c>
      <c r="P11" s="94">
        <v>0</v>
      </c>
      <c r="Q11" s="532">
        <v>0</v>
      </c>
      <c r="R11" s="94">
        <v>0</v>
      </c>
      <c r="S11" s="94">
        <v>0</v>
      </c>
      <c r="T11" s="94">
        <v>0</v>
      </c>
      <c r="U11" s="94">
        <v>0</v>
      </c>
      <c r="V11" s="650">
        <v>2016</v>
      </c>
    </row>
    <row r="12" spans="1:22" s="72" customFormat="1" ht="42.75" customHeight="1">
      <c r="A12" s="649">
        <v>2017</v>
      </c>
      <c r="B12" s="532">
        <v>109</v>
      </c>
      <c r="C12" s="94">
        <v>0</v>
      </c>
      <c r="D12" s="94">
        <v>0</v>
      </c>
      <c r="E12" s="532">
        <v>109</v>
      </c>
      <c r="F12" s="94">
        <v>0</v>
      </c>
      <c r="G12" s="94">
        <v>0</v>
      </c>
      <c r="H12" s="94">
        <v>0</v>
      </c>
      <c r="I12" s="94">
        <v>0</v>
      </c>
      <c r="J12" s="532">
        <v>8</v>
      </c>
      <c r="K12" s="532">
        <v>22</v>
      </c>
      <c r="L12" s="532">
        <v>31</v>
      </c>
      <c r="M12" s="532">
        <v>28</v>
      </c>
      <c r="N12" s="532">
        <v>20</v>
      </c>
      <c r="O12" s="94">
        <v>0</v>
      </c>
      <c r="P12" s="94">
        <v>0</v>
      </c>
      <c r="Q12" s="532">
        <v>0</v>
      </c>
      <c r="R12" s="94">
        <v>0</v>
      </c>
      <c r="S12" s="94">
        <v>0</v>
      </c>
      <c r="T12" s="94">
        <v>0</v>
      </c>
      <c r="U12" s="94">
        <v>0</v>
      </c>
      <c r="V12" s="650">
        <v>2017</v>
      </c>
    </row>
    <row r="13" spans="1:22" s="516" customFormat="1" ht="42.75" customHeight="1">
      <c r="A13" s="705">
        <v>2018</v>
      </c>
      <c r="B13" s="706">
        <v>114</v>
      </c>
      <c r="C13" s="706">
        <v>0</v>
      </c>
      <c r="D13" s="706">
        <v>0</v>
      </c>
      <c r="E13" s="706">
        <v>114</v>
      </c>
      <c r="F13" s="706">
        <v>0</v>
      </c>
      <c r="G13" s="706">
        <v>0</v>
      </c>
      <c r="H13" s="706">
        <v>0</v>
      </c>
      <c r="I13" s="706">
        <v>0</v>
      </c>
      <c r="J13" s="706">
        <v>8</v>
      </c>
      <c r="K13" s="706">
        <v>23</v>
      </c>
      <c r="L13" s="706">
        <v>33</v>
      </c>
      <c r="M13" s="706">
        <v>29</v>
      </c>
      <c r="N13" s="706">
        <v>21</v>
      </c>
      <c r="O13" s="706">
        <v>0</v>
      </c>
      <c r="P13" s="706">
        <v>0</v>
      </c>
      <c r="Q13" s="706">
        <v>0</v>
      </c>
      <c r="R13" s="706">
        <v>0</v>
      </c>
      <c r="S13" s="706">
        <v>0</v>
      </c>
      <c r="T13" s="706">
        <v>0</v>
      </c>
      <c r="U13" s="706">
        <v>0</v>
      </c>
      <c r="V13" s="707">
        <v>2018</v>
      </c>
    </row>
    <row r="14" spans="1:22" s="531" customFormat="1" ht="42.75" customHeight="1">
      <c r="A14" s="708" t="s">
        <v>1028</v>
      </c>
      <c r="B14" s="709">
        <v>13</v>
      </c>
      <c r="C14" s="532">
        <v>0</v>
      </c>
      <c r="D14" s="532">
        <v>0</v>
      </c>
      <c r="E14" s="532">
        <v>13</v>
      </c>
      <c r="F14" s="532">
        <v>0</v>
      </c>
      <c r="G14" s="532">
        <v>0</v>
      </c>
      <c r="H14" s="532">
        <v>0</v>
      </c>
      <c r="I14" s="532">
        <v>0</v>
      </c>
      <c r="J14" s="530">
        <v>2</v>
      </c>
      <c r="K14" s="710">
        <v>3</v>
      </c>
      <c r="L14" s="710">
        <v>4</v>
      </c>
      <c r="M14" s="532">
        <v>2</v>
      </c>
      <c r="N14" s="532">
        <v>2</v>
      </c>
      <c r="O14" s="532">
        <v>0</v>
      </c>
      <c r="P14" s="532">
        <v>0</v>
      </c>
      <c r="Q14" s="532">
        <v>0</v>
      </c>
      <c r="R14" s="532">
        <v>0</v>
      </c>
      <c r="S14" s="532">
        <v>0</v>
      </c>
      <c r="T14" s="532">
        <v>0</v>
      </c>
      <c r="U14" s="532">
        <v>0</v>
      </c>
      <c r="V14" s="699" t="s">
        <v>1029</v>
      </c>
    </row>
    <row r="15" spans="1:22" s="531" customFormat="1" ht="42.75" customHeight="1">
      <c r="A15" s="708" t="s">
        <v>1030</v>
      </c>
      <c r="B15" s="709">
        <v>34</v>
      </c>
      <c r="C15" s="532">
        <v>0</v>
      </c>
      <c r="D15" s="532">
        <v>0</v>
      </c>
      <c r="E15" s="532">
        <v>34</v>
      </c>
      <c r="F15" s="532">
        <v>0</v>
      </c>
      <c r="G15" s="532">
        <v>0</v>
      </c>
      <c r="H15" s="532">
        <v>0</v>
      </c>
      <c r="I15" s="532">
        <v>0</v>
      </c>
      <c r="J15" s="530">
        <v>3</v>
      </c>
      <c r="K15" s="710">
        <v>8</v>
      </c>
      <c r="L15" s="710">
        <v>9</v>
      </c>
      <c r="M15" s="710">
        <v>11</v>
      </c>
      <c r="N15" s="530">
        <v>3</v>
      </c>
      <c r="O15" s="532">
        <v>0</v>
      </c>
      <c r="P15" s="532">
        <v>0</v>
      </c>
      <c r="Q15" s="532">
        <v>0</v>
      </c>
      <c r="R15" s="532">
        <v>0</v>
      </c>
      <c r="S15" s="532">
        <v>0</v>
      </c>
      <c r="T15" s="532">
        <v>0</v>
      </c>
      <c r="U15" s="532">
        <v>0</v>
      </c>
      <c r="V15" s="699" t="s">
        <v>1031</v>
      </c>
    </row>
    <row r="16" spans="1:22" s="531" customFormat="1" ht="42.75" customHeight="1">
      <c r="A16" s="708" t="s">
        <v>1032</v>
      </c>
      <c r="B16" s="709">
        <v>32</v>
      </c>
      <c r="C16" s="532">
        <v>0</v>
      </c>
      <c r="D16" s="532">
        <v>0</v>
      </c>
      <c r="E16" s="532">
        <v>32</v>
      </c>
      <c r="F16" s="532">
        <v>0</v>
      </c>
      <c r="G16" s="532">
        <v>0</v>
      </c>
      <c r="H16" s="532">
        <v>0</v>
      </c>
      <c r="I16" s="532">
        <v>0</v>
      </c>
      <c r="J16" s="530">
        <v>1</v>
      </c>
      <c r="K16" s="710">
        <v>5</v>
      </c>
      <c r="L16" s="710">
        <v>12</v>
      </c>
      <c r="M16" s="710">
        <v>9</v>
      </c>
      <c r="N16" s="530">
        <v>5</v>
      </c>
      <c r="O16" s="532">
        <v>0</v>
      </c>
      <c r="P16" s="532">
        <v>0</v>
      </c>
      <c r="Q16" s="532">
        <v>0</v>
      </c>
      <c r="R16" s="532">
        <v>0</v>
      </c>
      <c r="S16" s="532">
        <v>0</v>
      </c>
      <c r="T16" s="532">
        <v>0</v>
      </c>
      <c r="U16" s="532">
        <v>0</v>
      </c>
      <c r="V16" s="699" t="s">
        <v>1033</v>
      </c>
    </row>
    <row r="17" spans="1:22" s="531" customFormat="1" ht="42.75" customHeight="1">
      <c r="A17" s="708" t="s">
        <v>1034</v>
      </c>
      <c r="B17" s="709">
        <v>11</v>
      </c>
      <c r="C17" s="532">
        <v>0</v>
      </c>
      <c r="D17" s="532">
        <v>0</v>
      </c>
      <c r="E17" s="532">
        <v>11</v>
      </c>
      <c r="F17" s="532">
        <v>0</v>
      </c>
      <c r="G17" s="532">
        <v>0</v>
      </c>
      <c r="H17" s="532">
        <v>0</v>
      </c>
      <c r="I17" s="532">
        <v>0</v>
      </c>
      <c r="J17" s="530">
        <v>1</v>
      </c>
      <c r="K17" s="710">
        <v>2</v>
      </c>
      <c r="L17" s="710">
        <v>2</v>
      </c>
      <c r="M17" s="710">
        <v>4</v>
      </c>
      <c r="N17" s="530">
        <v>2</v>
      </c>
      <c r="O17" s="532">
        <v>0</v>
      </c>
      <c r="P17" s="532">
        <v>0</v>
      </c>
      <c r="Q17" s="532">
        <v>0</v>
      </c>
      <c r="R17" s="532">
        <v>0</v>
      </c>
      <c r="S17" s="532">
        <v>0</v>
      </c>
      <c r="T17" s="532">
        <v>0</v>
      </c>
      <c r="U17" s="532">
        <v>0</v>
      </c>
      <c r="V17" s="699" t="s">
        <v>1035</v>
      </c>
    </row>
    <row r="18" spans="1:22" s="531" customFormat="1" ht="40.5" customHeight="1">
      <c r="A18" s="711" t="s">
        <v>1036</v>
      </c>
      <c r="B18" s="709">
        <v>24</v>
      </c>
      <c r="C18" s="532">
        <v>0</v>
      </c>
      <c r="D18" s="532">
        <v>0</v>
      </c>
      <c r="E18" s="532">
        <v>24</v>
      </c>
      <c r="F18" s="532">
        <v>0</v>
      </c>
      <c r="G18" s="532">
        <v>0</v>
      </c>
      <c r="H18" s="532">
        <v>0</v>
      </c>
      <c r="I18" s="532">
        <v>0</v>
      </c>
      <c r="J18" s="532">
        <v>1</v>
      </c>
      <c r="K18" s="710">
        <v>5</v>
      </c>
      <c r="L18" s="710">
        <v>6</v>
      </c>
      <c r="M18" s="710">
        <v>3</v>
      </c>
      <c r="N18" s="530">
        <v>9</v>
      </c>
      <c r="O18" s="532">
        <v>0</v>
      </c>
      <c r="P18" s="532">
        <v>0</v>
      </c>
      <c r="Q18" s="532">
        <v>0</v>
      </c>
      <c r="R18" s="532">
        <v>0</v>
      </c>
      <c r="S18" s="532">
        <v>0</v>
      </c>
      <c r="T18" s="532">
        <v>0</v>
      </c>
      <c r="U18" s="532">
        <v>0</v>
      </c>
      <c r="V18" s="699" t="s">
        <v>1037</v>
      </c>
    </row>
    <row r="19" spans="1:22" ht="10.5" customHeight="1">
      <c r="A19" s="98"/>
      <c r="B19" s="99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1"/>
    </row>
    <row r="20" spans="1:22" ht="19.5" customHeight="1">
      <c r="A20" s="52" t="s">
        <v>641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76"/>
      <c r="R20" s="76"/>
      <c r="S20" s="76"/>
      <c r="T20" s="76"/>
      <c r="U20" s="76"/>
      <c r="V20" s="51" t="s">
        <v>885</v>
      </c>
    </row>
    <row r="21" spans="1:22" ht="15" customHeight="1">
      <c r="A21" s="16" t="s">
        <v>577</v>
      </c>
    </row>
    <row r="22" spans="1:22" ht="15" customHeight="1">
      <c r="A22" s="52" t="s">
        <v>656</v>
      </c>
    </row>
    <row r="23" spans="1:22">
      <c r="A23" s="16"/>
    </row>
    <row r="24" spans="1:22">
      <c r="A24" s="16"/>
    </row>
    <row r="25" spans="1:22">
      <c r="A25" s="16"/>
    </row>
    <row r="26" spans="1:22">
      <c r="A26" s="16"/>
    </row>
    <row r="27" spans="1:22">
      <c r="A27" s="16"/>
    </row>
    <row r="28" spans="1:22">
      <c r="A28" s="16"/>
    </row>
    <row r="29" spans="1:22">
      <c r="A29" s="16"/>
    </row>
    <row r="30" spans="1:22">
      <c r="A30" s="16"/>
    </row>
    <row r="31" spans="1:22">
      <c r="A31" s="16"/>
    </row>
    <row r="32" spans="1:22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</sheetData>
  <mergeCells count="4">
    <mergeCell ref="A3:A6"/>
    <mergeCell ref="V3:V6"/>
    <mergeCell ref="L1:V1"/>
    <mergeCell ref="A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11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5.5" style="53" customWidth="1"/>
    <col min="2" max="9" width="18.625" style="53" customWidth="1"/>
    <col min="10" max="10" width="16.125" style="16" customWidth="1"/>
    <col min="11" max="16384" width="9" style="16"/>
  </cols>
  <sheetData>
    <row r="1" spans="1:10" s="4" customFormat="1" ht="44.25" customHeight="1">
      <c r="A1" s="2" t="s">
        <v>227</v>
      </c>
      <c r="B1" s="2"/>
      <c r="C1" s="2"/>
      <c r="D1" s="2"/>
      <c r="E1" s="2"/>
      <c r="F1" s="2"/>
      <c r="G1" s="2" t="s">
        <v>228</v>
      </c>
      <c r="H1" s="2"/>
      <c r="I1" s="2"/>
      <c r="J1" s="3"/>
    </row>
    <row r="2" spans="1:10" s="9" customFormat="1" ht="26.25" customHeight="1" thickBot="1">
      <c r="A2" s="6" t="s">
        <v>143</v>
      </c>
      <c r="B2" s="6"/>
      <c r="C2" s="6"/>
      <c r="D2" s="6"/>
      <c r="E2" s="6"/>
      <c r="F2" s="6"/>
      <c r="G2" s="6"/>
      <c r="H2" s="6"/>
      <c r="I2" s="6"/>
      <c r="J2" s="8" t="s">
        <v>77</v>
      </c>
    </row>
    <row r="3" spans="1:10" ht="23.25" customHeight="1" thickTop="1">
      <c r="A3" s="716" t="s">
        <v>1</v>
      </c>
      <c r="B3" s="85" t="s">
        <v>154</v>
      </c>
      <c r="C3" s="104" t="s">
        <v>155</v>
      </c>
      <c r="D3" s="13"/>
      <c r="E3" s="13"/>
      <c r="F3" s="13"/>
      <c r="G3" s="14" t="s">
        <v>48</v>
      </c>
      <c r="H3" s="14"/>
      <c r="I3" s="105" t="s">
        <v>578</v>
      </c>
      <c r="J3" s="719" t="s">
        <v>386</v>
      </c>
    </row>
    <row r="4" spans="1:10" ht="19.5" customHeight="1">
      <c r="A4" s="717"/>
      <c r="B4" s="85"/>
      <c r="C4" s="65" t="s">
        <v>94</v>
      </c>
      <c r="D4" s="65" t="s">
        <v>150</v>
      </c>
      <c r="E4" s="65" t="s">
        <v>151</v>
      </c>
      <c r="F4" s="106" t="s">
        <v>152</v>
      </c>
      <c r="G4" s="107" t="s">
        <v>153</v>
      </c>
      <c r="H4" s="65" t="s">
        <v>156</v>
      </c>
      <c r="I4" s="84"/>
      <c r="J4" s="720"/>
    </row>
    <row r="5" spans="1:10" ht="12" customHeight="1">
      <c r="A5" s="717"/>
      <c r="B5" s="85"/>
      <c r="C5" s="78"/>
      <c r="D5" s="78"/>
      <c r="E5" s="78"/>
      <c r="F5" s="108"/>
      <c r="G5" s="102"/>
      <c r="H5" s="109"/>
      <c r="I5" s="17"/>
      <c r="J5" s="720"/>
    </row>
    <row r="6" spans="1:10" ht="15.75" customHeight="1">
      <c r="A6" s="718"/>
      <c r="B6" s="104" t="s">
        <v>84</v>
      </c>
      <c r="C6" s="90" t="s">
        <v>387</v>
      </c>
      <c r="D6" s="90" t="s">
        <v>85</v>
      </c>
      <c r="E6" s="90" t="s">
        <v>86</v>
      </c>
      <c r="F6" s="104" t="s">
        <v>87</v>
      </c>
      <c r="G6" s="88" t="s">
        <v>88</v>
      </c>
      <c r="H6" s="90" t="s">
        <v>95</v>
      </c>
      <c r="I6" s="90" t="s">
        <v>579</v>
      </c>
      <c r="J6" s="721"/>
    </row>
    <row r="7" spans="1:10" ht="7.5" customHeight="1">
      <c r="A7" s="34"/>
      <c r="B7" s="101"/>
      <c r="C7" s="101"/>
      <c r="D7" s="101"/>
      <c r="E7" s="101"/>
      <c r="F7" s="101"/>
      <c r="G7" s="101"/>
      <c r="H7" s="101"/>
      <c r="I7" s="24"/>
      <c r="J7" s="35"/>
    </row>
    <row r="8" spans="1:10" ht="33.75" customHeight="1">
      <c r="A8" s="110">
        <v>2013</v>
      </c>
      <c r="B8" s="111">
        <v>70</v>
      </c>
      <c r="C8" s="111">
        <v>70</v>
      </c>
      <c r="D8" s="111">
        <v>8</v>
      </c>
      <c r="E8" s="111">
        <v>8</v>
      </c>
      <c r="F8" s="111">
        <v>18</v>
      </c>
      <c r="G8" s="111">
        <v>20</v>
      </c>
      <c r="H8" s="111">
        <v>16</v>
      </c>
      <c r="I8" s="113">
        <v>0</v>
      </c>
      <c r="J8" s="112">
        <v>2013</v>
      </c>
    </row>
    <row r="9" spans="1:10" s="72" customFormat="1" ht="33.75" customHeight="1">
      <c r="A9" s="195">
        <v>2014</v>
      </c>
      <c r="B9" s="533">
        <v>69</v>
      </c>
      <c r="C9" s="533">
        <v>69</v>
      </c>
      <c r="D9" s="533">
        <v>8</v>
      </c>
      <c r="E9" s="533">
        <v>8</v>
      </c>
      <c r="F9" s="533">
        <v>18</v>
      </c>
      <c r="G9" s="533">
        <v>20</v>
      </c>
      <c r="H9" s="533">
        <v>15</v>
      </c>
      <c r="I9" s="533">
        <v>0</v>
      </c>
      <c r="J9" s="194">
        <v>2014</v>
      </c>
    </row>
    <row r="10" spans="1:10" s="72" customFormat="1" ht="33.75" customHeight="1">
      <c r="A10" s="195">
        <v>2015</v>
      </c>
      <c r="B10" s="533">
        <v>68</v>
      </c>
      <c r="C10" s="533">
        <v>68</v>
      </c>
      <c r="D10" s="533">
        <v>7</v>
      </c>
      <c r="E10" s="533">
        <v>9</v>
      </c>
      <c r="F10" s="533">
        <v>15</v>
      </c>
      <c r="G10" s="533">
        <v>19</v>
      </c>
      <c r="H10" s="533">
        <v>18</v>
      </c>
      <c r="I10" s="533">
        <v>0</v>
      </c>
      <c r="J10" s="194">
        <v>2015</v>
      </c>
    </row>
    <row r="11" spans="1:10" s="72" customFormat="1" ht="33.75" customHeight="1">
      <c r="A11" s="195">
        <v>2016</v>
      </c>
      <c r="B11" s="533">
        <v>75</v>
      </c>
      <c r="C11" s="533">
        <v>75</v>
      </c>
      <c r="D11" s="533">
        <v>8</v>
      </c>
      <c r="E11" s="533">
        <v>10</v>
      </c>
      <c r="F11" s="533">
        <v>19</v>
      </c>
      <c r="G11" s="533">
        <v>20</v>
      </c>
      <c r="H11" s="533">
        <v>18</v>
      </c>
      <c r="I11" s="533">
        <v>0</v>
      </c>
      <c r="J11" s="194">
        <v>2016</v>
      </c>
    </row>
    <row r="12" spans="1:10" s="72" customFormat="1" ht="33.75" customHeight="1">
      <c r="A12" s="195">
        <v>2017</v>
      </c>
      <c r="B12" s="533">
        <v>78</v>
      </c>
      <c r="C12" s="533">
        <v>78</v>
      </c>
      <c r="D12" s="533">
        <v>8</v>
      </c>
      <c r="E12" s="533">
        <v>11</v>
      </c>
      <c r="F12" s="533">
        <v>20</v>
      </c>
      <c r="G12" s="533">
        <v>21</v>
      </c>
      <c r="H12" s="533">
        <v>18</v>
      </c>
      <c r="I12" s="533">
        <v>0</v>
      </c>
      <c r="J12" s="194">
        <v>2017</v>
      </c>
    </row>
    <row r="13" spans="1:10" s="516" customFormat="1" ht="33.75" customHeight="1">
      <c r="A13" s="691">
        <v>2018</v>
      </c>
      <c r="B13" s="113">
        <v>95</v>
      </c>
      <c r="C13" s="113">
        <v>95</v>
      </c>
      <c r="D13" s="113">
        <v>8</v>
      </c>
      <c r="E13" s="113">
        <v>16</v>
      </c>
      <c r="F13" s="113">
        <v>25</v>
      </c>
      <c r="G13" s="113">
        <v>25</v>
      </c>
      <c r="H13" s="113">
        <v>21</v>
      </c>
      <c r="I13" s="113">
        <v>0</v>
      </c>
      <c r="J13" s="694">
        <v>2018</v>
      </c>
    </row>
    <row r="14" spans="1:10" s="531" customFormat="1" ht="33.75" customHeight="1">
      <c r="A14" s="689" t="s">
        <v>1038</v>
      </c>
      <c r="B14" s="533">
        <v>11</v>
      </c>
      <c r="C14" s="533">
        <v>11</v>
      </c>
      <c r="D14" s="532">
        <v>1</v>
      </c>
      <c r="E14" s="532">
        <v>2</v>
      </c>
      <c r="F14" s="532">
        <v>3</v>
      </c>
      <c r="G14" s="532">
        <v>2</v>
      </c>
      <c r="H14" s="532">
        <v>3</v>
      </c>
      <c r="I14" s="533">
        <v>0</v>
      </c>
      <c r="J14" s="690" t="s">
        <v>1039</v>
      </c>
    </row>
    <row r="15" spans="1:10" s="531" customFormat="1" ht="33.75" customHeight="1">
      <c r="A15" s="689" t="s">
        <v>57</v>
      </c>
      <c r="B15" s="533">
        <v>12</v>
      </c>
      <c r="C15" s="533">
        <v>12</v>
      </c>
      <c r="D15" s="532">
        <v>1</v>
      </c>
      <c r="E15" s="532">
        <v>2</v>
      </c>
      <c r="F15" s="532">
        <v>3</v>
      </c>
      <c r="G15" s="532">
        <v>3</v>
      </c>
      <c r="H15" s="532">
        <v>3</v>
      </c>
      <c r="I15" s="533">
        <v>0</v>
      </c>
      <c r="J15" s="690" t="s">
        <v>1040</v>
      </c>
    </row>
    <row r="16" spans="1:10" s="531" customFormat="1" ht="33.75" customHeight="1">
      <c r="A16" s="689" t="s">
        <v>58</v>
      </c>
      <c r="B16" s="533">
        <v>11</v>
      </c>
      <c r="C16" s="533">
        <v>11</v>
      </c>
      <c r="D16" s="532">
        <v>1</v>
      </c>
      <c r="E16" s="532">
        <v>2</v>
      </c>
      <c r="F16" s="532">
        <v>3</v>
      </c>
      <c r="G16" s="532">
        <v>3</v>
      </c>
      <c r="H16" s="532">
        <v>2</v>
      </c>
      <c r="I16" s="533">
        <v>0</v>
      </c>
      <c r="J16" s="690" t="s">
        <v>1041</v>
      </c>
    </row>
    <row r="17" spans="1:10" s="531" customFormat="1" ht="33.75" customHeight="1">
      <c r="A17" s="689" t="s">
        <v>59</v>
      </c>
      <c r="B17" s="533">
        <v>10</v>
      </c>
      <c r="C17" s="533">
        <v>10</v>
      </c>
      <c r="D17" s="532">
        <v>1</v>
      </c>
      <c r="E17" s="532">
        <v>2</v>
      </c>
      <c r="F17" s="532">
        <v>2</v>
      </c>
      <c r="G17" s="532">
        <v>3</v>
      </c>
      <c r="H17" s="532">
        <v>2</v>
      </c>
      <c r="I17" s="533">
        <v>0</v>
      </c>
      <c r="J17" s="712" t="s">
        <v>1042</v>
      </c>
    </row>
    <row r="18" spans="1:10" s="531" customFormat="1" ht="33.75" customHeight="1">
      <c r="A18" s="689" t="s">
        <v>60</v>
      </c>
      <c r="B18" s="533">
        <v>15</v>
      </c>
      <c r="C18" s="533">
        <v>15</v>
      </c>
      <c r="D18" s="532">
        <v>1</v>
      </c>
      <c r="E18" s="532">
        <v>2</v>
      </c>
      <c r="F18" s="532">
        <v>3</v>
      </c>
      <c r="G18" s="532">
        <v>4</v>
      </c>
      <c r="H18" s="532">
        <v>5</v>
      </c>
      <c r="I18" s="533">
        <v>0</v>
      </c>
      <c r="J18" s="712" t="s">
        <v>1043</v>
      </c>
    </row>
    <row r="19" spans="1:10" s="531" customFormat="1" ht="33.75" customHeight="1">
      <c r="A19" s="689" t="s">
        <v>1044</v>
      </c>
      <c r="B19" s="533">
        <v>14</v>
      </c>
      <c r="C19" s="533">
        <v>14</v>
      </c>
      <c r="D19" s="532">
        <v>1</v>
      </c>
      <c r="E19" s="532">
        <v>2</v>
      </c>
      <c r="F19" s="532">
        <v>5</v>
      </c>
      <c r="G19" s="532">
        <v>4</v>
      </c>
      <c r="H19" s="532">
        <v>2</v>
      </c>
      <c r="I19" s="533">
        <v>0</v>
      </c>
      <c r="J19" s="712" t="s">
        <v>1045</v>
      </c>
    </row>
    <row r="20" spans="1:10" s="531" customFormat="1" ht="33.75" customHeight="1">
      <c r="A20" s="689" t="s">
        <v>61</v>
      </c>
      <c r="B20" s="533">
        <v>11</v>
      </c>
      <c r="C20" s="533">
        <v>11</v>
      </c>
      <c r="D20" s="532">
        <v>1</v>
      </c>
      <c r="E20" s="532">
        <v>2</v>
      </c>
      <c r="F20" s="532">
        <v>3</v>
      </c>
      <c r="G20" s="532">
        <v>3</v>
      </c>
      <c r="H20" s="532">
        <v>2</v>
      </c>
      <c r="I20" s="533">
        <v>0</v>
      </c>
      <c r="J20" s="712" t="s">
        <v>1046</v>
      </c>
    </row>
    <row r="21" spans="1:10" s="531" customFormat="1" ht="33.75" customHeight="1">
      <c r="A21" s="689" t="s">
        <v>62</v>
      </c>
      <c r="B21" s="533">
        <v>11</v>
      </c>
      <c r="C21" s="533">
        <v>11</v>
      </c>
      <c r="D21" s="532">
        <v>1</v>
      </c>
      <c r="E21" s="532">
        <v>2</v>
      </c>
      <c r="F21" s="532">
        <v>3</v>
      </c>
      <c r="G21" s="532">
        <v>3</v>
      </c>
      <c r="H21" s="532">
        <v>2</v>
      </c>
      <c r="I21" s="533">
        <v>0</v>
      </c>
      <c r="J21" s="712" t="s">
        <v>1047</v>
      </c>
    </row>
    <row r="22" spans="1:10" ht="7.5" customHeight="1">
      <c r="A22" s="98"/>
      <c r="B22" s="99"/>
      <c r="C22" s="98"/>
      <c r="D22" s="98"/>
      <c r="E22" s="98"/>
      <c r="F22" s="98"/>
      <c r="G22" s="98"/>
      <c r="H22" s="98"/>
      <c r="I22" s="98"/>
      <c r="J22" s="115"/>
    </row>
    <row r="23" spans="1:10" ht="15" customHeight="1">
      <c r="A23" s="53" t="s">
        <v>658</v>
      </c>
      <c r="J23" s="51" t="s">
        <v>885</v>
      </c>
    </row>
    <row r="24" spans="1:10" ht="15" customHeight="1">
      <c r="A24" s="53" t="s">
        <v>577</v>
      </c>
    </row>
    <row r="25" spans="1:10" ht="15" customHeight="1">
      <c r="A25" s="52" t="s">
        <v>657</v>
      </c>
    </row>
  </sheetData>
  <mergeCells count="2">
    <mergeCell ref="A3:A6"/>
    <mergeCell ref="J3:J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5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18"/>
  <sheetViews>
    <sheetView view="pageBreakPreview" zoomScale="85" zoomScaleNormal="100" zoomScaleSheetLayoutView="85" workbookViewId="0">
      <pane ySplit="7" topLeftCell="A8" activePane="bottomLeft" state="frozen"/>
      <selection pane="bottomLeft" activeCell="A2" sqref="A2"/>
    </sheetView>
  </sheetViews>
  <sheetFormatPr defaultRowHeight="13.5"/>
  <cols>
    <col min="1" max="1" width="9.625" style="59" customWidth="1"/>
    <col min="2" max="14" width="9.625" style="53" customWidth="1"/>
    <col min="15" max="15" width="9.625" style="16" customWidth="1"/>
    <col min="16" max="16384" width="9" style="16"/>
  </cols>
  <sheetData>
    <row r="1" spans="1:15" s="4" customFormat="1" ht="24.75" customHeight="1">
      <c r="A1" s="724" t="s">
        <v>165</v>
      </c>
      <c r="B1" s="724"/>
      <c r="C1" s="724"/>
      <c r="D1" s="724"/>
      <c r="E1" s="724"/>
      <c r="F1" s="724"/>
      <c r="G1" s="724"/>
      <c r="H1" s="724"/>
      <c r="I1" s="725" t="s">
        <v>204</v>
      </c>
      <c r="J1" s="725"/>
      <c r="K1" s="725"/>
      <c r="L1" s="725"/>
      <c r="M1" s="725"/>
      <c r="N1" s="725"/>
      <c r="O1" s="725"/>
    </row>
    <row r="2" spans="1:15" s="9" customFormat="1" ht="26.25" customHeight="1" thickBot="1">
      <c r="A2" s="5" t="s">
        <v>229</v>
      </c>
      <c r="B2" s="6"/>
      <c r="C2" s="193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8" t="s">
        <v>77</v>
      </c>
    </row>
    <row r="3" spans="1:15" ht="48.75" customHeight="1" thickTop="1">
      <c r="A3" s="716" t="s">
        <v>2</v>
      </c>
      <c r="B3" s="192" t="s">
        <v>3</v>
      </c>
      <c r="C3" s="191" t="s">
        <v>305</v>
      </c>
      <c r="D3" s="60"/>
      <c r="E3" s="190"/>
      <c r="F3" s="190"/>
      <c r="G3" s="190"/>
      <c r="H3" s="190"/>
      <c r="I3" s="190"/>
      <c r="J3" s="14"/>
      <c r="K3" s="189"/>
      <c r="L3" s="14"/>
      <c r="M3" s="727" t="s">
        <v>580</v>
      </c>
      <c r="N3" s="727" t="s">
        <v>581</v>
      </c>
      <c r="O3" s="719" t="s">
        <v>4</v>
      </c>
    </row>
    <row r="4" spans="1:15" ht="30.75" customHeight="1">
      <c r="A4" s="717"/>
      <c r="B4" s="108"/>
      <c r="C4" s="726" t="s">
        <v>5</v>
      </c>
      <c r="D4" s="18" t="s">
        <v>913</v>
      </c>
      <c r="E4" s="192" t="s">
        <v>6</v>
      </c>
      <c r="F4" s="85" t="s">
        <v>7</v>
      </c>
      <c r="G4" s="85" t="s">
        <v>8</v>
      </c>
      <c r="H4" s="85" t="s">
        <v>9</v>
      </c>
      <c r="I4" s="192" t="s">
        <v>10</v>
      </c>
      <c r="J4" s="65" t="s">
        <v>11</v>
      </c>
      <c r="K4" s="65" t="s">
        <v>12</v>
      </c>
      <c r="L4" s="65" t="s">
        <v>13</v>
      </c>
      <c r="M4" s="728"/>
      <c r="N4" s="728"/>
      <c r="O4" s="720"/>
    </row>
    <row r="5" spans="1:15" ht="30.75" customHeight="1">
      <c r="A5" s="717"/>
      <c r="B5" s="15"/>
      <c r="C5" s="726"/>
      <c r="D5" s="15" t="s">
        <v>912</v>
      </c>
      <c r="E5" s="15" t="s">
        <v>15</v>
      </c>
      <c r="F5" s="21" t="s">
        <v>303</v>
      </c>
      <c r="G5" s="15" t="s">
        <v>14</v>
      </c>
      <c r="H5" s="21" t="s">
        <v>15</v>
      </c>
      <c r="I5" s="24" t="s">
        <v>15</v>
      </c>
      <c r="J5" s="64" t="s">
        <v>15</v>
      </c>
      <c r="K5" s="64" t="s">
        <v>16</v>
      </c>
      <c r="L5" s="15" t="s">
        <v>15</v>
      </c>
      <c r="M5" s="728"/>
      <c r="N5" s="728"/>
      <c r="O5" s="720"/>
    </row>
    <row r="6" spans="1:15" ht="30.75" customHeight="1">
      <c r="A6" s="718"/>
      <c r="B6" s="30" t="s">
        <v>84</v>
      </c>
      <c r="C6" s="29" t="s">
        <v>17</v>
      </c>
      <c r="D6" s="30" t="s">
        <v>564</v>
      </c>
      <c r="E6" s="187" t="s">
        <v>563</v>
      </c>
      <c r="F6" s="29" t="s">
        <v>304</v>
      </c>
      <c r="G6" s="31" t="s">
        <v>18</v>
      </c>
      <c r="H6" s="31" t="s">
        <v>19</v>
      </c>
      <c r="I6" s="31" t="s">
        <v>20</v>
      </c>
      <c r="J6" s="186" t="s">
        <v>21</v>
      </c>
      <c r="K6" s="186" t="s">
        <v>22</v>
      </c>
      <c r="L6" s="186" t="s">
        <v>22</v>
      </c>
      <c r="M6" s="729"/>
      <c r="N6" s="729"/>
      <c r="O6" s="721"/>
    </row>
    <row r="7" spans="1:15" ht="11.25" customHeight="1">
      <c r="A7" s="34"/>
      <c r="B7" s="24"/>
      <c r="C7" s="24"/>
      <c r="D7" s="24"/>
      <c r="E7" s="185"/>
      <c r="F7" s="24"/>
      <c r="G7" s="24"/>
      <c r="H7" s="24"/>
      <c r="I7" s="24"/>
      <c r="J7" s="60"/>
      <c r="K7" s="60"/>
      <c r="L7" s="60"/>
      <c r="M7" s="184"/>
      <c r="N7" s="184"/>
      <c r="O7" s="35"/>
    </row>
    <row r="8" spans="1:15" s="39" customFormat="1" ht="60" customHeight="1">
      <c r="A8" s="218">
        <v>2013</v>
      </c>
      <c r="B8" s="96">
        <v>112</v>
      </c>
      <c r="C8" s="96">
        <v>110</v>
      </c>
      <c r="D8" s="97">
        <v>0</v>
      </c>
      <c r="E8" s="97">
        <v>0</v>
      </c>
      <c r="F8" s="97">
        <v>1</v>
      </c>
      <c r="G8" s="97">
        <v>3</v>
      </c>
      <c r="H8" s="97">
        <v>5</v>
      </c>
      <c r="I8" s="97">
        <v>17</v>
      </c>
      <c r="J8" s="97">
        <v>32</v>
      </c>
      <c r="K8" s="97">
        <v>28</v>
      </c>
      <c r="L8" s="97">
        <v>24</v>
      </c>
      <c r="M8" s="97">
        <v>0</v>
      </c>
      <c r="N8" s="97">
        <v>2</v>
      </c>
      <c r="O8" s="217">
        <v>2013</v>
      </c>
    </row>
    <row r="9" spans="1:15" s="196" customFormat="1" ht="60" customHeight="1">
      <c r="A9" s="218">
        <v>2014</v>
      </c>
      <c r="B9" s="532">
        <v>107</v>
      </c>
      <c r="C9" s="532">
        <v>107</v>
      </c>
      <c r="D9" s="530">
        <v>0</v>
      </c>
      <c r="E9" s="530">
        <v>0</v>
      </c>
      <c r="F9" s="530">
        <v>1</v>
      </c>
      <c r="G9" s="530">
        <v>3</v>
      </c>
      <c r="H9" s="530">
        <v>6</v>
      </c>
      <c r="I9" s="530">
        <v>5</v>
      </c>
      <c r="J9" s="530">
        <v>12</v>
      </c>
      <c r="K9" s="530">
        <v>28</v>
      </c>
      <c r="L9" s="530">
        <v>52</v>
      </c>
      <c r="M9" s="530">
        <v>0</v>
      </c>
      <c r="N9" s="530">
        <v>0</v>
      </c>
      <c r="O9" s="217">
        <v>2014</v>
      </c>
    </row>
    <row r="10" spans="1:15" s="516" customFormat="1" ht="60" customHeight="1">
      <c r="A10" s="218">
        <v>2015</v>
      </c>
      <c r="B10" s="532">
        <v>117</v>
      </c>
      <c r="C10" s="532">
        <v>117</v>
      </c>
      <c r="D10" s="530">
        <v>0</v>
      </c>
      <c r="E10" s="530">
        <v>0</v>
      </c>
      <c r="F10" s="530">
        <v>1</v>
      </c>
      <c r="G10" s="530">
        <v>3</v>
      </c>
      <c r="H10" s="530">
        <v>7</v>
      </c>
      <c r="I10" s="530">
        <v>5</v>
      </c>
      <c r="J10" s="530">
        <v>14</v>
      </c>
      <c r="K10" s="530">
        <v>28</v>
      </c>
      <c r="L10" s="530">
        <v>59</v>
      </c>
      <c r="M10" s="530">
        <v>0</v>
      </c>
      <c r="N10" s="530">
        <v>0</v>
      </c>
      <c r="O10" s="217">
        <v>2015</v>
      </c>
    </row>
    <row r="11" spans="1:15" s="516" customFormat="1" ht="60" customHeight="1">
      <c r="A11" s="218">
        <v>2016</v>
      </c>
      <c r="B11" s="532">
        <v>116</v>
      </c>
      <c r="C11" s="532">
        <v>116</v>
      </c>
      <c r="D11" s="530">
        <v>0</v>
      </c>
      <c r="E11" s="530">
        <v>0</v>
      </c>
      <c r="F11" s="530">
        <v>1</v>
      </c>
      <c r="G11" s="530">
        <v>4</v>
      </c>
      <c r="H11" s="530">
        <v>9</v>
      </c>
      <c r="I11" s="530">
        <v>5</v>
      </c>
      <c r="J11" s="530">
        <v>14</v>
      </c>
      <c r="K11" s="530">
        <v>27</v>
      </c>
      <c r="L11" s="530">
        <v>56</v>
      </c>
      <c r="M11" s="530">
        <v>0</v>
      </c>
      <c r="N11" s="530">
        <v>0</v>
      </c>
      <c r="O11" s="217">
        <v>2016</v>
      </c>
    </row>
    <row r="12" spans="1:15" s="516" customFormat="1" ht="60" customHeight="1">
      <c r="A12" s="195">
        <v>2017</v>
      </c>
      <c r="B12" s="532">
        <v>124</v>
      </c>
      <c r="C12" s="532">
        <v>124</v>
      </c>
      <c r="D12" s="530">
        <v>0</v>
      </c>
      <c r="E12" s="530">
        <v>0</v>
      </c>
      <c r="F12" s="530">
        <v>1</v>
      </c>
      <c r="G12" s="530">
        <v>4</v>
      </c>
      <c r="H12" s="530">
        <v>10</v>
      </c>
      <c r="I12" s="530">
        <v>5</v>
      </c>
      <c r="J12" s="530">
        <v>15</v>
      </c>
      <c r="K12" s="530">
        <v>27</v>
      </c>
      <c r="L12" s="530">
        <v>62</v>
      </c>
      <c r="M12" s="530">
        <v>0</v>
      </c>
      <c r="N12" s="530">
        <v>0</v>
      </c>
      <c r="O12" s="217">
        <v>2017</v>
      </c>
    </row>
    <row r="13" spans="1:15" s="531" customFormat="1" ht="60" customHeight="1">
      <c r="A13" s="691">
        <v>2018</v>
      </c>
      <c r="B13" s="706">
        <v>143</v>
      </c>
      <c r="C13" s="706">
        <v>143</v>
      </c>
      <c r="D13" s="849">
        <v>0</v>
      </c>
      <c r="E13" s="849">
        <v>0</v>
      </c>
      <c r="F13" s="849">
        <v>1</v>
      </c>
      <c r="G13" s="849">
        <v>5</v>
      </c>
      <c r="H13" s="849">
        <v>10</v>
      </c>
      <c r="I13" s="849">
        <v>9</v>
      </c>
      <c r="J13" s="849">
        <v>20</v>
      </c>
      <c r="K13" s="849">
        <v>38</v>
      </c>
      <c r="L13" s="849">
        <v>60</v>
      </c>
      <c r="M13" s="849">
        <v>0</v>
      </c>
      <c r="N13" s="849">
        <v>0</v>
      </c>
      <c r="O13" s="850">
        <v>2018</v>
      </c>
    </row>
    <row r="14" spans="1:15" ht="10.5" customHeight="1">
      <c r="A14" s="182"/>
      <c r="B14" s="181"/>
      <c r="C14" s="181"/>
      <c r="D14" s="181"/>
      <c r="E14" s="181"/>
      <c r="F14" s="181"/>
      <c r="G14" s="181"/>
      <c r="H14" s="181"/>
      <c r="I14" s="180"/>
      <c r="J14" s="181"/>
      <c r="K14" s="181"/>
      <c r="L14" s="181"/>
      <c r="M14" s="180"/>
      <c r="N14" s="180"/>
      <c r="O14" s="179"/>
    </row>
    <row r="15" spans="1:15" ht="15" customHeight="1">
      <c r="A15" s="178" t="s">
        <v>887</v>
      </c>
      <c r="B15" s="74"/>
      <c r="C15" s="74"/>
      <c r="D15" s="74"/>
      <c r="E15" s="74"/>
      <c r="F15" s="74"/>
      <c r="G15" s="74"/>
      <c r="H15" s="74"/>
      <c r="I15" s="75"/>
      <c r="J15" s="74"/>
      <c r="K15" s="74"/>
      <c r="L15" s="74"/>
      <c r="M15" s="75"/>
      <c r="N15" s="75"/>
      <c r="O15" s="411" t="s">
        <v>888</v>
      </c>
    </row>
    <row r="16" spans="1:15" ht="15" customHeight="1">
      <c r="A16" s="59" t="s">
        <v>575</v>
      </c>
    </row>
    <row r="17" spans="1:1">
      <c r="A17" s="53" t="s">
        <v>593</v>
      </c>
    </row>
    <row r="18" spans="1:1">
      <c r="A18" s="16" t="s">
        <v>582</v>
      </c>
    </row>
  </sheetData>
  <mergeCells count="7">
    <mergeCell ref="A1:H1"/>
    <mergeCell ref="I1:O1"/>
    <mergeCell ref="A3:A6"/>
    <mergeCell ref="O3:O6"/>
    <mergeCell ref="C4:C5"/>
    <mergeCell ref="M3:M6"/>
    <mergeCell ref="N3:N6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1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3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13.625" style="59" customWidth="1"/>
    <col min="2" max="19" width="6.625" style="53" customWidth="1"/>
    <col min="20" max="29" width="6.625" style="16" customWidth="1"/>
    <col min="30" max="30" width="13.625" style="11" customWidth="1"/>
    <col min="31" max="16384" width="9" style="16"/>
  </cols>
  <sheetData>
    <row r="1" spans="1:30" s="4" customFormat="1" ht="24.75" customHeight="1">
      <c r="A1" s="1" t="s">
        <v>230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2"/>
      <c r="R1" s="2"/>
      <c r="T1" s="2"/>
      <c r="V1" s="2" t="s">
        <v>306</v>
      </c>
      <c r="W1" s="2"/>
      <c r="X1" s="216"/>
      <c r="Y1" s="216"/>
      <c r="Z1" s="216"/>
      <c r="AA1" s="2"/>
      <c r="AB1" s="2"/>
      <c r="AC1" s="2"/>
      <c r="AD1" s="3"/>
    </row>
    <row r="2" spans="1:30" s="9" customFormat="1" ht="26.25" customHeight="1" thickBot="1">
      <c r="A2" s="5" t="s">
        <v>231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6"/>
      <c r="U2" s="6"/>
      <c r="V2" s="6"/>
      <c r="W2" s="6"/>
      <c r="X2" s="6"/>
      <c r="Y2" s="6"/>
      <c r="Z2" s="6"/>
      <c r="AA2" s="6"/>
      <c r="AB2" s="6"/>
      <c r="AC2" s="8"/>
      <c r="AD2" s="7" t="s">
        <v>77</v>
      </c>
    </row>
    <row r="3" spans="1:30" ht="19.5" customHeight="1" thickTop="1">
      <c r="A3" s="716" t="s">
        <v>311</v>
      </c>
      <c r="B3" s="215" t="s">
        <v>583</v>
      </c>
      <c r="C3" s="214"/>
      <c r="D3" s="207"/>
      <c r="E3" s="10" t="s">
        <v>78</v>
      </c>
      <c r="F3" s="10" t="s">
        <v>79</v>
      </c>
      <c r="G3" s="11"/>
      <c r="H3" s="11"/>
      <c r="I3" s="11"/>
      <c r="J3" s="222" t="s">
        <v>589</v>
      </c>
      <c r="K3" s="13"/>
      <c r="L3" s="13"/>
      <c r="M3" s="13"/>
      <c r="N3" s="13"/>
      <c r="O3" s="222"/>
      <c r="P3" s="33"/>
      <c r="Q3" s="11" t="s">
        <v>590</v>
      </c>
      <c r="R3" s="14"/>
      <c r="S3" s="206"/>
      <c r="T3" s="80"/>
      <c r="U3" s="733" t="s">
        <v>661</v>
      </c>
      <c r="V3" s="734"/>
      <c r="W3" s="735"/>
      <c r="X3" s="733" t="s">
        <v>591</v>
      </c>
      <c r="Y3" s="734"/>
      <c r="Z3" s="735"/>
      <c r="AA3" s="733" t="s">
        <v>592</v>
      </c>
      <c r="AB3" s="736"/>
      <c r="AC3" s="737"/>
      <c r="AD3" s="719" t="s">
        <v>388</v>
      </c>
    </row>
    <row r="4" spans="1:30" ht="19.5" customHeight="1">
      <c r="A4" s="717"/>
      <c r="B4" s="108"/>
      <c r="C4" s="61" t="s">
        <v>584</v>
      </c>
      <c r="D4" s="61" t="s">
        <v>585</v>
      </c>
      <c r="E4" s="10"/>
      <c r="F4" s="10"/>
      <c r="G4" s="730" t="s">
        <v>588</v>
      </c>
      <c r="H4" s="731"/>
      <c r="I4" s="732"/>
      <c r="J4" s="10" t="s">
        <v>146</v>
      </c>
      <c r="K4" s="18" t="s">
        <v>147</v>
      </c>
      <c r="L4" s="18" t="s">
        <v>148</v>
      </c>
      <c r="M4" s="18" t="s">
        <v>149</v>
      </c>
      <c r="N4" s="19" t="s">
        <v>150</v>
      </c>
      <c r="O4" s="192" t="s">
        <v>151</v>
      </c>
      <c r="P4" s="18" t="s">
        <v>152</v>
      </c>
      <c r="Q4" s="205" t="s">
        <v>153</v>
      </c>
      <c r="R4" s="61" t="s">
        <v>156</v>
      </c>
      <c r="S4" s="22" t="s">
        <v>659</v>
      </c>
      <c r="T4" s="21" t="s">
        <v>660</v>
      </c>
      <c r="U4" s="21"/>
      <c r="V4" s="61" t="s">
        <v>584</v>
      </c>
      <c r="W4" s="204" t="s">
        <v>585</v>
      </c>
      <c r="X4" s="15"/>
      <c r="Y4" s="205" t="s">
        <v>584</v>
      </c>
      <c r="Z4" s="204" t="s">
        <v>585</v>
      </c>
      <c r="AA4" s="15"/>
      <c r="AB4" s="205" t="s">
        <v>584</v>
      </c>
      <c r="AC4" s="61" t="s">
        <v>585</v>
      </c>
      <c r="AD4" s="720"/>
    </row>
    <row r="5" spans="1:30" ht="19.5" customHeight="1">
      <c r="A5" s="717"/>
      <c r="B5" s="15"/>
      <c r="C5" s="78"/>
      <c r="D5" s="78"/>
      <c r="E5" s="21"/>
      <c r="F5" s="21"/>
      <c r="G5" s="15"/>
      <c r="H5" s="203" t="s">
        <v>584</v>
      </c>
      <c r="I5" s="61" t="s">
        <v>585</v>
      </c>
      <c r="J5" s="25" t="s">
        <v>373</v>
      </c>
      <c r="K5" s="25" t="s">
        <v>90</v>
      </c>
      <c r="L5" s="25" t="s">
        <v>166</v>
      </c>
      <c r="M5" s="25" t="s">
        <v>167</v>
      </c>
      <c r="N5" s="25" t="s">
        <v>168</v>
      </c>
      <c r="O5" s="25" t="s">
        <v>169</v>
      </c>
      <c r="P5" s="15" t="s">
        <v>374</v>
      </c>
      <c r="Q5" s="21" t="s">
        <v>171</v>
      </c>
      <c r="R5" s="21" t="s">
        <v>172</v>
      </c>
      <c r="S5" s="22"/>
      <c r="T5" s="28"/>
      <c r="U5" s="22"/>
      <c r="V5" s="78"/>
      <c r="W5" s="108"/>
      <c r="X5" s="87"/>
      <c r="Y5" s="102"/>
      <c r="Z5" s="108"/>
      <c r="AA5" s="87"/>
      <c r="AB5" s="102"/>
      <c r="AC5" s="78"/>
      <c r="AD5" s="720"/>
    </row>
    <row r="6" spans="1:30" ht="19.5" customHeight="1">
      <c r="A6" s="718"/>
      <c r="B6" s="29"/>
      <c r="C6" s="30" t="s">
        <v>586</v>
      </c>
      <c r="D6" s="30" t="s">
        <v>587</v>
      </c>
      <c r="E6" s="29" t="s">
        <v>389</v>
      </c>
      <c r="F6" s="29" t="s">
        <v>377</v>
      </c>
      <c r="G6" s="30"/>
      <c r="H6" s="29" t="s">
        <v>586</v>
      </c>
      <c r="I6" s="177" t="s">
        <v>587</v>
      </c>
      <c r="J6" s="29" t="s">
        <v>378</v>
      </c>
      <c r="K6" s="30" t="s">
        <v>378</v>
      </c>
      <c r="L6" s="30" t="s">
        <v>378</v>
      </c>
      <c r="M6" s="30" t="s">
        <v>378</v>
      </c>
      <c r="N6" s="31" t="s">
        <v>378</v>
      </c>
      <c r="O6" s="31" t="s">
        <v>378</v>
      </c>
      <c r="P6" s="30" t="s">
        <v>378</v>
      </c>
      <c r="Q6" s="29" t="s">
        <v>378</v>
      </c>
      <c r="R6" s="30" t="s">
        <v>378</v>
      </c>
      <c r="S6" s="32" t="s">
        <v>390</v>
      </c>
      <c r="T6" s="30" t="s">
        <v>370</v>
      </c>
      <c r="U6" s="29"/>
      <c r="V6" s="30" t="s">
        <v>586</v>
      </c>
      <c r="W6" s="31" t="s">
        <v>587</v>
      </c>
      <c r="X6" s="15"/>
      <c r="Y6" s="29" t="s">
        <v>586</v>
      </c>
      <c r="Z6" s="31" t="s">
        <v>587</v>
      </c>
      <c r="AA6" s="15"/>
      <c r="AB6" s="29" t="s">
        <v>586</v>
      </c>
      <c r="AC6" s="30" t="s">
        <v>587</v>
      </c>
      <c r="AD6" s="721"/>
    </row>
    <row r="7" spans="1:30" ht="35.25" customHeight="1">
      <c r="A7" s="183">
        <v>2013</v>
      </c>
      <c r="B7" s="212">
        <v>14</v>
      </c>
      <c r="C7" s="211">
        <v>13</v>
      </c>
      <c r="D7" s="211">
        <v>1</v>
      </c>
      <c r="E7" s="212"/>
      <c r="F7" s="212"/>
      <c r="G7" s="212">
        <v>14</v>
      </c>
      <c r="H7" s="211">
        <v>13</v>
      </c>
      <c r="I7" s="211">
        <v>1</v>
      </c>
      <c r="J7" s="212"/>
      <c r="K7" s="212"/>
      <c r="L7" s="212">
        <v>1</v>
      </c>
      <c r="M7" s="212">
        <v>2</v>
      </c>
      <c r="N7" s="212">
        <v>5</v>
      </c>
      <c r="O7" s="212"/>
      <c r="P7" s="212">
        <v>2</v>
      </c>
      <c r="Q7" s="212"/>
      <c r="R7" s="212">
        <v>2</v>
      </c>
      <c r="S7" s="212"/>
      <c r="T7" s="212"/>
      <c r="U7" s="212">
        <v>2</v>
      </c>
      <c r="V7" s="211">
        <v>2</v>
      </c>
      <c r="W7" s="212" t="s">
        <v>89</v>
      </c>
      <c r="X7" s="212"/>
      <c r="Y7" s="212"/>
      <c r="Z7" s="212"/>
      <c r="AA7" s="212"/>
      <c r="AB7" s="212"/>
      <c r="AC7" s="212"/>
      <c r="AD7" s="95">
        <v>2013</v>
      </c>
    </row>
    <row r="8" spans="1:30" s="72" customFormat="1" ht="35.25" customHeight="1">
      <c r="A8" s="218">
        <v>2014</v>
      </c>
      <c r="B8" s="515">
        <v>25</v>
      </c>
      <c r="C8" s="515">
        <v>20</v>
      </c>
      <c r="D8" s="515">
        <v>5</v>
      </c>
      <c r="E8" s="515"/>
      <c r="F8" s="515"/>
      <c r="G8" s="515">
        <v>21</v>
      </c>
      <c r="H8" s="515">
        <v>17</v>
      </c>
      <c r="I8" s="515">
        <v>4</v>
      </c>
      <c r="J8" s="515"/>
      <c r="K8" s="515"/>
      <c r="L8" s="515"/>
      <c r="M8" s="515">
        <v>1</v>
      </c>
      <c r="N8" s="515">
        <v>6</v>
      </c>
      <c r="O8" s="515">
        <v>10</v>
      </c>
      <c r="P8" s="515">
        <v>4</v>
      </c>
      <c r="Q8" s="515"/>
      <c r="R8" s="515"/>
      <c r="S8" s="515"/>
      <c r="T8" s="515"/>
      <c r="U8" s="515">
        <v>1</v>
      </c>
      <c r="V8" s="515">
        <v>1</v>
      </c>
      <c r="W8" s="515">
        <f t="shared" ref="W8" si="0">SUM(W13:W20)</f>
        <v>0</v>
      </c>
      <c r="X8" s="515"/>
      <c r="Y8" s="515"/>
      <c r="Z8" s="515"/>
      <c r="AA8" s="515">
        <v>3</v>
      </c>
      <c r="AB8" s="515">
        <v>2</v>
      </c>
      <c r="AC8" s="515">
        <v>1</v>
      </c>
      <c r="AD8" s="650">
        <v>2014</v>
      </c>
    </row>
    <row r="9" spans="1:30" s="72" customFormat="1" ht="35.25" customHeight="1">
      <c r="A9" s="218">
        <v>2015</v>
      </c>
      <c r="B9" s="515">
        <v>32</v>
      </c>
      <c r="C9" s="515">
        <v>25</v>
      </c>
      <c r="D9" s="515">
        <v>7</v>
      </c>
      <c r="E9" s="515">
        <v>0</v>
      </c>
      <c r="F9" s="515">
        <v>0</v>
      </c>
      <c r="G9" s="515">
        <v>29</v>
      </c>
      <c r="H9" s="515">
        <v>23</v>
      </c>
      <c r="I9" s="515">
        <v>6</v>
      </c>
      <c r="J9" s="515">
        <v>0</v>
      </c>
      <c r="K9" s="515">
        <v>0</v>
      </c>
      <c r="L9" s="515">
        <v>0</v>
      </c>
      <c r="M9" s="515">
        <v>1</v>
      </c>
      <c r="N9" s="515">
        <v>6</v>
      </c>
      <c r="O9" s="515">
        <v>9</v>
      </c>
      <c r="P9" s="515">
        <v>5</v>
      </c>
      <c r="Q9" s="515">
        <v>0</v>
      </c>
      <c r="R9" s="515">
        <v>7</v>
      </c>
      <c r="S9" s="515">
        <v>0</v>
      </c>
      <c r="T9" s="515">
        <v>0</v>
      </c>
      <c r="U9" s="515">
        <v>0</v>
      </c>
      <c r="V9" s="515">
        <v>0</v>
      </c>
      <c r="W9" s="515">
        <v>0</v>
      </c>
      <c r="X9" s="515">
        <v>0</v>
      </c>
      <c r="Y9" s="515">
        <v>0</v>
      </c>
      <c r="Z9" s="515">
        <v>0</v>
      </c>
      <c r="AA9" s="515">
        <v>0</v>
      </c>
      <c r="AB9" s="515">
        <v>2</v>
      </c>
      <c r="AC9" s="515">
        <v>1</v>
      </c>
      <c r="AD9" s="650">
        <v>2015</v>
      </c>
    </row>
    <row r="10" spans="1:30" s="72" customFormat="1" ht="35.25" customHeight="1">
      <c r="A10" s="218">
        <v>2016</v>
      </c>
      <c r="B10" s="515">
        <v>28</v>
      </c>
      <c r="C10" s="515">
        <v>20</v>
      </c>
      <c r="D10" s="515">
        <v>8</v>
      </c>
      <c r="E10" s="515">
        <v>0</v>
      </c>
      <c r="F10" s="515">
        <v>0</v>
      </c>
      <c r="G10" s="515">
        <v>28</v>
      </c>
      <c r="H10" s="515">
        <v>20</v>
      </c>
      <c r="I10" s="515">
        <v>8</v>
      </c>
      <c r="J10" s="515">
        <v>0</v>
      </c>
      <c r="K10" s="515">
        <v>0</v>
      </c>
      <c r="L10" s="515">
        <v>1</v>
      </c>
      <c r="M10" s="515">
        <v>3</v>
      </c>
      <c r="N10" s="515">
        <v>6</v>
      </c>
      <c r="O10" s="515">
        <v>5</v>
      </c>
      <c r="P10" s="515">
        <v>7</v>
      </c>
      <c r="Q10" s="515">
        <v>1</v>
      </c>
      <c r="R10" s="515">
        <v>5</v>
      </c>
      <c r="S10" s="515">
        <v>0</v>
      </c>
      <c r="T10" s="515">
        <v>0</v>
      </c>
      <c r="U10" s="515">
        <v>0</v>
      </c>
      <c r="V10" s="515">
        <v>0</v>
      </c>
      <c r="W10" s="515">
        <v>0</v>
      </c>
      <c r="X10" s="515">
        <v>0</v>
      </c>
      <c r="Y10" s="515">
        <v>0</v>
      </c>
      <c r="Z10" s="515">
        <v>0</v>
      </c>
      <c r="AA10" s="515">
        <v>0</v>
      </c>
      <c r="AB10" s="515">
        <v>0</v>
      </c>
      <c r="AC10" s="515">
        <v>0</v>
      </c>
      <c r="AD10" s="650">
        <v>2016</v>
      </c>
    </row>
    <row r="11" spans="1:30" s="72" customFormat="1" ht="35.25" customHeight="1">
      <c r="A11" s="218">
        <v>2017</v>
      </c>
      <c r="B11" s="515">
        <v>16</v>
      </c>
      <c r="C11" s="515">
        <v>8</v>
      </c>
      <c r="D11" s="515">
        <v>8</v>
      </c>
      <c r="E11" s="515">
        <v>0</v>
      </c>
      <c r="F11" s="515">
        <v>0</v>
      </c>
      <c r="G11" s="515">
        <v>16</v>
      </c>
      <c r="H11" s="515">
        <v>8</v>
      </c>
      <c r="I11" s="515">
        <v>8</v>
      </c>
      <c r="J11" s="515">
        <v>0</v>
      </c>
      <c r="K11" s="515">
        <v>0</v>
      </c>
      <c r="L11" s="515">
        <v>1</v>
      </c>
      <c r="M11" s="515">
        <v>2</v>
      </c>
      <c r="N11" s="515">
        <v>3</v>
      </c>
      <c r="O11" s="515">
        <v>2</v>
      </c>
      <c r="P11" s="515">
        <v>3</v>
      </c>
      <c r="Q11" s="515">
        <v>2</v>
      </c>
      <c r="R11" s="515">
        <v>3</v>
      </c>
      <c r="S11" s="515">
        <v>0</v>
      </c>
      <c r="T11" s="515">
        <v>0</v>
      </c>
      <c r="U11" s="515">
        <v>0</v>
      </c>
      <c r="V11" s="515">
        <v>0</v>
      </c>
      <c r="W11" s="515">
        <v>0</v>
      </c>
      <c r="X11" s="515">
        <v>0</v>
      </c>
      <c r="Y11" s="515">
        <v>0</v>
      </c>
      <c r="Z11" s="515">
        <v>0</v>
      </c>
      <c r="AA11" s="515">
        <v>0</v>
      </c>
      <c r="AB11" s="515">
        <v>0</v>
      </c>
      <c r="AC11" s="515">
        <v>0</v>
      </c>
      <c r="AD11" s="650">
        <v>2017</v>
      </c>
    </row>
    <row r="12" spans="1:30" s="516" customFormat="1" ht="35.25" customHeight="1">
      <c r="A12" s="713">
        <v>2018</v>
      </c>
      <c r="B12" s="714">
        <v>41</v>
      </c>
      <c r="C12" s="714">
        <v>24</v>
      </c>
      <c r="D12" s="714">
        <v>17</v>
      </c>
      <c r="E12" s="714">
        <v>1</v>
      </c>
      <c r="F12" s="714">
        <v>1</v>
      </c>
      <c r="G12" s="714">
        <v>34</v>
      </c>
      <c r="H12" s="714">
        <v>20</v>
      </c>
      <c r="I12" s="714">
        <v>14</v>
      </c>
      <c r="J12" s="714">
        <v>0</v>
      </c>
      <c r="K12" s="714">
        <v>0</v>
      </c>
      <c r="L12" s="714">
        <v>0</v>
      </c>
      <c r="M12" s="714">
        <v>2</v>
      </c>
      <c r="N12" s="714">
        <v>8</v>
      </c>
      <c r="O12" s="714">
        <v>6</v>
      </c>
      <c r="P12" s="714">
        <v>5</v>
      </c>
      <c r="Q12" s="714">
        <v>1</v>
      </c>
      <c r="R12" s="714">
        <v>11</v>
      </c>
      <c r="S12" s="714">
        <v>0</v>
      </c>
      <c r="T12" s="714">
        <v>1</v>
      </c>
      <c r="U12" s="714">
        <v>0</v>
      </c>
      <c r="V12" s="714">
        <v>0</v>
      </c>
      <c r="W12" s="714">
        <v>0</v>
      </c>
      <c r="X12" s="714">
        <v>0</v>
      </c>
      <c r="Y12" s="714">
        <v>0</v>
      </c>
      <c r="Z12" s="714">
        <v>0</v>
      </c>
      <c r="AA12" s="714">
        <v>7</v>
      </c>
      <c r="AB12" s="714">
        <v>4</v>
      </c>
      <c r="AC12" s="714">
        <v>3</v>
      </c>
      <c r="AD12" s="707">
        <v>2018</v>
      </c>
    </row>
    <row r="13" spans="1:30" s="531" customFormat="1" ht="35.25" customHeight="1">
      <c r="A13" s="708" t="s">
        <v>1048</v>
      </c>
      <c r="B13" s="714">
        <v>18</v>
      </c>
      <c r="C13" s="515">
        <v>7</v>
      </c>
      <c r="D13" s="515">
        <v>11</v>
      </c>
      <c r="E13" s="515">
        <v>0</v>
      </c>
      <c r="F13" s="515">
        <v>0</v>
      </c>
      <c r="G13" s="715">
        <v>14</v>
      </c>
      <c r="H13" s="515">
        <v>5</v>
      </c>
      <c r="I13" s="372">
        <v>9</v>
      </c>
      <c r="J13" s="515">
        <v>0</v>
      </c>
      <c r="K13" s="515">
        <v>0</v>
      </c>
      <c r="L13" s="515">
        <v>0</v>
      </c>
      <c r="M13" s="515">
        <v>1</v>
      </c>
      <c r="N13" s="515">
        <v>0</v>
      </c>
      <c r="O13" s="515">
        <v>0</v>
      </c>
      <c r="P13" s="515">
        <v>1</v>
      </c>
      <c r="Q13" s="515">
        <v>1</v>
      </c>
      <c r="R13" s="515">
        <v>11</v>
      </c>
      <c r="S13" s="515">
        <v>0</v>
      </c>
      <c r="T13" s="515"/>
      <c r="U13" s="515">
        <v>0</v>
      </c>
      <c r="V13" s="515">
        <v>0</v>
      </c>
      <c r="W13" s="515">
        <v>0</v>
      </c>
      <c r="X13" s="515">
        <v>0</v>
      </c>
      <c r="Y13" s="515">
        <v>0</v>
      </c>
      <c r="Z13" s="515">
        <v>0</v>
      </c>
      <c r="AA13" s="515">
        <v>4</v>
      </c>
      <c r="AB13" s="515">
        <v>2</v>
      </c>
      <c r="AC13" s="515">
        <v>2</v>
      </c>
      <c r="AD13" s="699" t="s">
        <v>1049</v>
      </c>
    </row>
    <row r="14" spans="1:30" s="531" customFormat="1" ht="35.25" customHeight="1">
      <c r="A14" s="708" t="s">
        <v>1050</v>
      </c>
      <c r="B14" s="714">
        <v>0</v>
      </c>
      <c r="C14" s="515">
        <v>0</v>
      </c>
      <c r="D14" s="515">
        <v>0</v>
      </c>
      <c r="E14" s="515">
        <v>0</v>
      </c>
      <c r="F14" s="515">
        <v>0</v>
      </c>
      <c r="G14" s="715">
        <v>0</v>
      </c>
      <c r="H14" s="515">
        <v>0</v>
      </c>
      <c r="I14" s="515">
        <v>0</v>
      </c>
      <c r="J14" s="515">
        <v>0</v>
      </c>
      <c r="K14" s="515">
        <v>0</v>
      </c>
      <c r="L14" s="515">
        <v>0</v>
      </c>
      <c r="M14" s="515">
        <v>0</v>
      </c>
      <c r="N14" s="515">
        <v>0</v>
      </c>
      <c r="O14" s="515">
        <v>0</v>
      </c>
      <c r="P14" s="515">
        <v>0</v>
      </c>
      <c r="Q14" s="515">
        <v>0</v>
      </c>
      <c r="R14" s="515">
        <v>0</v>
      </c>
      <c r="S14" s="515">
        <v>0</v>
      </c>
      <c r="T14" s="515">
        <v>0</v>
      </c>
      <c r="U14" s="515">
        <v>0</v>
      </c>
      <c r="V14" s="515">
        <v>0</v>
      </c>
      <c r="W14" s="515">
        <v>0</v>
      </c>
      <c r="X14" s="515">
        <v>0</v>
      </c>
      <c r="Y14" s="515">
        <v>0</v>
      </c>
      <c r="Z14" s="515">
        <v>0</v>
      </c>
      <c r="AA14" s="515">
        <v>0</v>
      </c>
      <c r="AB14" s="515">
        <v>0</v>
      </c>
      <c r="AC14" s="515">
        <v>0</v>
      </c>
      <c r="AD14" s="699" t="s">
        <v>1051</v>
      </c>
    </row>
    <row r="15" spans="1:30" s="531" customFormat="1" ht="35.25" customHeight="1">
      <c r="A15" s="700" t="s">
        <v>1052</v>
      </c>
      <c r="B15" s="714">
        <v>4</v>
      </c>
      <c r="C15" s="515">
        <v>3</v>
      </c>
      <c r="D15" s="515">
        <v>1</v>
      </c>
      <c r="E15" s="515">
        <v>1</v>
      </c>
      <c r="F15" s="515">
        <v>1</v>
      </c>
      <c r="G15" s="715">
        <v>1</v>
      </c>
      <c r="H15" s="515">
        <v>1</v>
      </c>
      <c r="I15" s="515">
        <v>0</v>
      </c>
      <c r="J15" s="515">
        <v>0</v>
      </c>
      <c r="K15" s="515">
        <v>0</v>
      </c>
      <c r="L15" s="515">
        <v>0</v>
      </c>
      <c r="M15" s="515">
        <v>0</v>
      </c>
      <c r="N15" s="515">
        <v>0</v>
      </c>
      <c r="O15" s="515">
        <v>0</v>
      </c>
      <c r="P15" s="515">
        <v>1</v>
      </c>
      <c r="Q15" s="515">
        <v>0</v>
      </c>
      <c r="R15" s="515">
        <v>0</v>
      </c>
      <c r="S15" s="515">
        <v>0</v>
      </c>
      <c r="T15" s="515">
        <v>0</v>
      </c>
      <c r="U15" s="515">
        <v>0</v>
      </c>
      <c r="V15" s="515">
        <v>0</v>
      </c>
      <c r="W15" s="515">
        <v>0</v>
      </c>
      <c r="X15" s="515">
        <v>0</v>
      </c>
      <c r="Y15" s="515">
        <v>0</v>
      </c>
      <c r="Z15" s="515">
        <v>0</v>
      </c>
      <c r="AA15" s="515">
        <v>3</v>
      </c>
      <c r="AB15" s="515">
        <v>2</v>
      </c>
      <c r="AC15" s="515">
        <v>1</v>
      </c>
      <c r="AD15" s="699" t="s">
        <v>1053</v>
      </c>
    </row>
    <row r="16" spans="1:30" s="531" customFormat="1" ht="35.25" customHeight="1">
      <c r="A16" s="708" t="s">
        <v>1054</v>
      </c>
      <c r="B16" s="714">
        <v>6</v>
      </c>
      <c r="C16" s="515">
        <v>5</v>
      </c>
      <c r="D16" s="515">
        <v>1</v>
      </c>
      <c r="E16" s="515">
        <v>0</v>
      </c>
      <c r="F16" s="515">
        <v>0</v>
      </c>
      <c r="G16" s="715">
        <v>6</v>
      </c>
      <c r="H16" s="515">
        <v>5</v>
      </c>
      <c r="I16" s="372">
        <v>1</v>
      </c>
      <c r="J16" s="515">
        <v>0</v>
      </c>
      <c r="K16" s="515">
        <v>0</v>
      </c>
      <c r="L16" s="515">
        <v>0</v>
      </c>
      <c r="M16" s="515">
        <v>1</v>
      </c>
      <c r="N16" s="515">
        <v>0</v>
      </c>
      <c r="O16" s="515">
        <v>4</v>
      </c>
      <c r="P16" s="515">
        <v>0</v>
      </c>
      <c r="Q16" s="515">
        <v>0</v>
      </c>
      <c r="R16" s="515">
        <v>0</v>
      </c>
      <c r="S16" s="515">
        <v>0</v>
      </c>
      <c r="T16" s="515">
        <v>1</v>
      </c>
      <c r="U16" s="515">
        <v>0</v>
      </c>
      <c r="V16" s="515">
        <v>0</v>
      </c>
      <c r="W16" s="515">
        <v>0</v>
      </c>
      <c r="X16" s="515">
        <v>0</v>
      </c>
      <c r="Y16" s="515">
        <v>0</v>
      </c>
      <c r="Z16" s="515">
        <v>0</v>
      </c>
      <c r="AA16" s="515">
        <v>0</v>
      </c>
      <c r="AB16" s="515">
        <v>0</v>
      </c>
      <c r="AC16" s="515">
        <v>0</v>
      </c>
      <c r="AD16" s="699" t="s">
        <v>63</v>
      </c>
    </row>
    <row r="17" spans="1:30" s="531" customFormat="1" ht="35.25" customHeight="1">
      <c r="A17" s="708" t="s">
        <v>1055</v>
      </c>
      <c r="B17" s="714">
        <v>0</v>
      </c>
      <c r="C17" s="515">
        <v>0</v>
      </c>
      <c r="D17" s="515">
        <v>0</v>
      </c>
      <c r="E17" s="515">
        <v>0</v>
      </c>
      <c r="F17" s="515">
        <v>0</v>
      </c>
      <c r="G17" s="715">
        <v>0</v>
      </c>
      <c r="H17" s="515">
        <v>0</v>
      </c>
      <c r="I17" s="515">
        <v>0</v>
      </c>
      <c r="J17" s="515">
        <v>0</v>
      </c>
      <c r="K17" s="515">
        <v>0</v>
      </c>
      <c r="L17" s="515">
        <v>0</v>
      </c>
      <c r="M17" s="515">
        <v>0</v>
      </c>
      <c r="N17" s="515">
        <v>0</v>
      </c>
      <c r="O17" s="515">
        <v>0</v>
      </c>
      <c r="P17" s="515">
        <v>0</v>
      </c>
      <c r="Q17" s="515">
        <v>0</v>
      </c>
      <c r="R17" s="515">
        <v>0</v>
      </c>
      <c r="S17" s="515">
        <v>0</v>
      </c>
      <c r="T17" s="515">
        <v>0</v>
      </c>
      <c r="U17" s="515">
        <v>0</v>
      </c>
      <c r="V17" s="515">
        <v>0</v>
      </c>
      <c r="W17" s="515">
        <v>0</v>
      </c>
      <c r="X17" s="515">
        <v>0</v>
      </c>
      <c r="Y17" s="515">
        <v>0</v>
      </c>
      <c r="Z17" s="515">
        <v>0</v>
      </c>
      <c r="AA17" s="515">
        <v>0</v>
      </c>
      <c r="AB17" s="515">
        <v>0</v>
      </c>
      <c r="AC17" s="515">
        <v>0</v>
      </c>
      <c r="AD17" s="699" t="s">
        <v>97</v>
      </c>
    </row>
    <row r="18" spans="1:30" s="531" customFormat="1" ht="35.25" customHeight="1">
      <c r="A18" s="708" t="s">
        <v>1056</v>
      </c>
      <c r="B18" s="714">
        <v>0</v>
      </c>
      <c r="C18" s="515">
        <v>0</v>
      </c>
      <c r="D18" s="515">
        <v>0</v>
      </c>
      <c r="E18" s="515">
        <v>0</v>
      </c>
      <c r="F18" s="515">
        <v>0</v>
      </c>
      <c r="G18" s="715">
        <v>0</v>
      </c>
      <c r="H18" s="515">
        <v>0</v>
      </c>
      <c r="I18" s="515">
        <v>0</v>
      </c>
      <c r="J18" s="515">
        <v>0</v>
      </c>
      <c r="K18" s="515">
        <v>0</v>
      </c>
      <c r="L18" s="515">
        <v>0</v>
      </c>
      <c r="M18" s="515">
        <v>0</v>
      </c>
      <c r="N18" s="515">
        <v>0</v>
      </c>
      <c r="O18" s="515">
        <v>0</v>
      </c>
      <c r="P18" s="515">
        <v>0</v>
      </c>
      <c r="Q18" s="515">
        <v>0</v>
      </c>
      <c r="R18" s="515">
        <v>0</v>
      </c>
      <c r="S18" s="515">
        <v>0</v>
      </c>
      <c r="T18" s="515">
        <v>0</v>
      </c>
      <c r="U18" s="515">
        <v>0</v>
      </c>
      <c r="V18" s="515">
        <v>0</v>
      </c>
      <c r="W18" s="515">
        <v>0</v>
      </c>
      <c r="X18" s="515">
        <v>0</v>
      </c>
      <c r="Y18" s="515">
        <v>0</v>
      </c>
      <c r="Z18" s="515">
        <v>0</v>
      </c>
      <c r="AA18" s="515">
        <v>0</v>
      </c>
      <c r="AB18" s="515">
        <v>0</v>
      </c>
      <c r="AC18" s="515">
        <v>0</v>
      </c>
      <c r="AD18" s="699" t="s">
        <v>1057</v>
      </c>
    </row>
    <row r="19" spans="1:30" s="531" customFormat="1" ht="35.25" customHeight="1">
      <c r="A19" s="708" t="s">
        <v>1058</v>
      </c>
      <c r="B19" s="714">
        <v>0</v>
      </c>
      <c r="C19" s="515">
        <v>0</v>
      </c>
      <c r="D19" s="515">
        <v>0</v>
      </c>
      <c r="E19" s="515">
        <v>0</v>
      </c>
      <c r="F19" s="515">
        <v>0</v>
      </c>
      <c r="G19" s="715">
        <v>0</v>
      </c>
      <c r="H19" s="515">
        <v>0</v>
      </c>
      <c r="I19" s="515">
        <v>0</v>
      </c>
      <c r="J19" s="515">
        <v>0</v>
      </c>
      <c r="K19" s="515">
        <v>0</v>
      </c>
      <c r="L19" s="515">
        <v>0</v>
      </c>
      <c r="M19" s="515">
        <v>0</v>
      </c>
      <c r="N19" s="515">
        <v>0</v>
      </c>
      <c r="O19" s="515">
        <v>0</v>
      </c>
      <c r="P19" s="515">
        <v>0</v>
      </c>
      <c r="Q19" s="515">
        <v>0</v>
      </c>
      <c r="R19" s="515">
        <v>0</v>
      </c>
      <c r="S19" s="515">
        <v>0</v>
      </c>
      <c r="T19" s="515">
        <v>0</v>
      </c>
      <c r="U19" s="515">
        <v>0</v>
      </c>
      <c r="V19" s="515">
        <v>0</v>
      </c>
      <c r="W19" s="515">
        <v>0</v>
      </c>
      <c r="X19" s="515">
        <v>0</v>
      </c>
      <c r="Y19" s="515">
        <v>0</v>
      </c>
      <c r="Z19" s="515">
        <v>0</v>
      </c>
      <c r="AA19" s="515">
        <v>0</v>
      </c>
      <c r="AB19" s="515">
        <v>0</v>
      </c>
      <c r="AC19" s="515">
        <v>0</v>
      </c>
      <c r="AD19" s="699" t="s">
        <v>1059</v>
      </c>
    </row>
    <row r="20" spans="1:30" s="531" customFormat="1" ht="35.25" customHeight="1">
      <c r="A20" s="708" t="s">
        <v>1060</v>
      </c>
      <c r="B20" s="714">
        <v>13</v>
      </c>
      <c r="C20" s="515">
        <v>9</v>
      </c>
      <c r="D20" s="515">
        <v>4</v>
      </c>
      <c r="E20" s="515">
        <v>0</v>
      </c>
      <c r="F20" s="515">
        <v>0</v>
      </c>
      <c r="G20" s="715">
        <v>13</v>
      </c>
      <c r="H20" s="515">
        <v>9</v>
      </c>
      <c r="I20" s="515">
        <v>4</v>
      </c>
      <c r="J20" s="515">
        <v>0</v>
      </c>
      <c r="K20" s="515">
        <v>0</v>
      </c>
      <c r="L20" s="515">
        <v>0</v>
      </c>
      <c r="M20" s="515">
        <v>0</v>
      </c>
      <c r="N20" s="515">
        <v>8</v>
      </c>
      <c r="O20" s="515">
        <v>2</v>
      </c>
      <c r="P20" s="515">
        <v>3</v>
      </c>
      <c r="Q20" s="515">
        <v>0</v>
      </c>
      <c r="R20" s="515">
        <v>0</v>
      </c>
      <c r="S20" s="515">
        <v>0</v>
      </c>
      <c r="T20" s="515">
        <v>0</v>
      </c>
      <c r="U20" s="515">
        <v>0</v>
      </c>
      <c r="V20" s="515">
        <v>0</v>
      </c>
      <c r="W20" s="515">
        <v>0</v>
      </c>
      <c r="X20" s="515">
        <v>0</v>
      </c>
      <c r="Y20" s="515">
        <v>0</v>
      </c>
      <c r="Z20" s="515">
        <v>0</v>
      </c>
      <c r="AA20" s="515">
        <v>0</v>
      </c>
      <c r="AB20" s="515">
        <v>0</v>
      </c>
      <c r="AC20" s="515">
        <v>0</v>
      </c>
      <c r="AD20" s="699" t="s">
        <v>1059</v>
      </c>
    </row>
    <row r="21" spans="1:30" s="39" customFormat="1" ht="3.75" customHeight="1">
      <c r="A21" s="176"/>
      <c r="B21" s="175"/>
      <c r="C21" s="175"/>
      <c r="D21" s="175"/>
      <c r="E21" s="175"/>
      <c r="F21" s="175"/>
      <c r="G21" s="175"/>
      <c r="H21" s="175"/>
      <c r="I21" s="175"/>
      <c r="J21" s="175"/>
      <c r="K21" s="174"/>
      <c r="L21" s="174"/>
      <c r="M21" s="175"/>
      <c r="N21" s="175"/>
      <c r="O21" s="175"/>
      <c r="P21" s="175"/>
      <c r="Q21" s="175"/>
      <c r="R21" s="175"/>
      <c r="S21" s="174"/>
      <c r="T21" s="175"/>
      <c r="U21" s="175"/>
      <c r="V21" s="175"/>
      <c r="W21" s="175"/>
      <c r="X21" s="175"/>
      <c r="Y21" s="175"/>
      <c r="Z21" s="44"/>
      <c r="AA21" s="44"/>
      <c r="AB21" s="44"/>
      <c r="AC21" s="44"/>
      <c r="AD21" s="173"/>
    </row>
    <row r="22" spans="1:30" s="39" customFormat="1" ht="15" customHeight="1">
      <c r="A22" s="172" t="s">
        <v>658</v>
      </c>
      <c r="B22" s="47"/>
      <c r="C22" s="47"/>
      <c r="D22" s="47"/>
      <c r="E22" s="47"/>
      <c r="F22" s="47"/>
      <c r="G22" s="47"/>
      <c r="H22" s="47"/>
      <c r="I22" s="47"/>
      <c r="J22" s="47"/>
      <c r="K22" s="48"/>
      <c r="L22" s="48"/>
      <c r="M22" s="47"/>
      <c r="N22" s="47"/>
      <c r="O22" s="47"/>
      <c r="P22" s="47"/>
      <c r="Q22" s="47"/>
      <c r="R22" s="47"/>
      <c r="S22" s="171"/>
      <c r="T22" s="50"/>
      <c r="U22" s="50"/>
      <c r="V22" s="50"/>
      <c r="W22" s="50"/>
      <c r="X22" s="50"/>
      <c r="Y22" s="50"/>
      <c r="AC22" s="51"/>
      <c r="AD22" s="51" t="s">
        <v>885</v>
      </c>
    </row>
    <row r="23" spans="1:30">
      <c r="A23" s="59" t="s">
        <v>594</v>
      </c>
    </row>
  </sheetData>
  <mergeCells count="6">
    <mergeCell ref="A3:A6"/>
    <mergeCell ref="AD3:AD6"/>
    <mergeCell ref="G4:I4"/>
    <mergeCell ref="U3:W3"/>
    <mergeCell ref="X3:Z3"/>
    <mergeCell ref="AA3:AC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15" max="22" man="1"/>
  </colBreaks>
  <ignoredErrors>
    <ignoredError sqref="G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H56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0" width="9.625" style="53" customWidth="1"/>
    <col min="11" max="11" width="9.625" style="58" customWidth="1"/>
    <col min="12" max="14" width="9.625" style="53" customWidth="1"/>
    <col min="15" max="34" width="9.625" style="16" customWidth="1"/>
    <col min="35" max="16384" width="9" style="16"/>
  </cols>
  <sheetData>
    <row r="1" spans="1:34" s="4" customFormat="1" ht="24.75" customHeight="1">
      <c r="A1" s="2" t="s">
        <v>232</v>
      </c>
      <c r="B1" s="2"/>
      <c r="C1" s="2"/>
      <c r="D1" s="2"/>
      <c r="E1" s="2"/>
      <c r="F1" s="2"/>
      <c r="G1" s="2"/>
      <c r="H1" s="2"/>
      <c r="I1" s="2"/>
      <c r="J1" s="2"/>
      <c r="K1" s="2" t="s">
        <v>908</v>
      </c>
      <c r="L1" s="2"/>
      <c r="M1" s="2"/>
      <c r="N1" s="2"/>
      <c r="O1" s="2"/>
      <c r="P1" s="2"/>
      <c r="Q1" s="2"/>
      <c r="R1" s="2"/>
      <c r="S1" s="3" t="s">
        <v>309</v>
      </c>
      <c r="T1" s="2"/>
      <c r="U1" s="2"/>
      <c r="V1" s="2"/>
      <c r="W1" s="2"/>
      <c r="X1" s="2"/>
      <c r="Y1" s="2"/>
      <c r="Z1" s="2"/>
      <c r="AA1" s="739" t="s">
        <v>233</v>
      </c>
      <c r="AB1" s="739"/>
      <c r="AC1" s="739"/>
      <c r="AD1" s="739"/>
      <c r="AE1" s="739"/>
      <c r="AF1" s="739"/>
      <c r="AG1" s="739"/>
      <c r="AH1" s="739"/>
    </row>
    <row r="2" spans="1:34" s="9" customFormat="1" ht="26.25" customHeight="1" thickBot="1">
      <c r="A2" s="221" t="s">
        <v>157</v>
      </c>
      <c r="B2" s="221"/>
      <c r="C2" s="6"/>
      <c r="D2" s="6"/>
      <c r="E2" s="6"/>
      <c r="F2" s="6"/>
      <c r="G2" s="6"/>
      <c r="H2" s="6"/>
      <c r="I2" s="6"/>
      <c r="J2" s="6"/>
      <c r="K2" s="221"/>
      <c r="L2" s="6"/>
      <c r="M2" s="6"/>
      <c r="N2" s="8"/>
      <c r="O2" s="6"/>
      <c r="P2" s="6"/>
      <c r="Q2" s="6"/>
      <c r="R2" s="8" t="s">
        <v>234</v>
      </c>
      <c r="S2" s="6" t="s">
        <v>157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"/>
      <c r="AH2" s="8" t="s">
        <v>234</v>
      </c>
    </row>
    <row r="3" spans="1:34" ht="35.25" customHeight="1" thickTop="1">
      <c r="A3" s="716" t="s">
        <v>66</v>
      </c>
      <c r="B3" s="219" t="s">
        <v>196</v>
      </c>
      <c r="C3" s="740" t="s">
        <v>55</v>
      </c>
      <c r="D3" s="746"/>
      <c r="E3" s="746"/>
      <c r="F3" s="746"/>
      <c r="G3" s="746"/>
      <c r="H3" s="741"/>
      <c r="I3" s="740" t="s">
        <v>668</v>
      </c>
      <c r="J3" s="741"/>
      <c r="K3" s="169" t="s">
        <v>669</v>
      </c>
      <c r="L3" s="190"/>
      <c r="M3" s="742" t="s">
        <v>193</v>
      </c>
      <c r="N3" s="743"/>
      <c r="O3" s="743"/>
      <c r="P3" s="168" t="s">
        <v>101</v>
      </c>
      <c r="Q3" s="167" t="s">
        <v>102</v>
      </c>
      <c r="R3" s="719" t="s">
        <v>391</v>
      </c>
      <c r="S3" s="716" t="s">
        <v>392</v>
      </c>
      <c r="T3" s="63" t="s">
        <v>670</v>
      </c>
      <c r="U3" s="63" t="s">
        <v>105</v>
      </c>
      <c r="V3" s="10" t="s">
        <v>666</v>
      </c>
      <c r="W3" s="63" t="s">
        <v>393</v>
      </c>
      <c r="X3" s="63" t="s">
        <v>103</v>
      </c>
      <c r="Y3" s="105" t="s">
        <v>104</v>
      </c>
      <c r="Z3" s="105" t="s">
        <v>394</v>
      </c>
      <c r="AA3" s="166" t="s">
        <v>662</v>
      </c>
      <c r="AB3" s="14" t="s">
        <v>395</v>
      </c>
      <c r="AC3" s="14"/>
      <c r="AD3" s="14"/>
      <c r="AE3" s="14"/>
      <c r="AF3" s="14"/>
      <c r="AG3" s="14"/>
      <c r="AH3" s="719" t="s">
        <v>396</v>
      </c>
    </row>
    <row r="4" spans="1:34" ht="31.5" customHeight="1">
      <c r="A4" s="717"/>
      <c r="B4" s="165"/>
      <c r="C4" s="164" t="s">
        <v>397</v>
      </c>
      <c r="D4" s="10" t="s">
        <v>398</v>
      </c>
      <c r="E4" s="213" t="s">
        <v>399</v>
      </c>
      <c r="F4" s="210"/>
      <c r="G4" s="747" t="s">
        <v>400</v>
      </c>
      <c r="H4" s="748"/>
      <c r="I4" s="65" t="s">
        <v>106</v>
      </c>
      <c r="J4" s="209" t="s">
        <v>401</v>
      </c>
      <c r="K4" s="61" t="s">
        <v>107</v>
      </c>
      <c r="L4" s="64" t="s">
        <v>663</v>
      </c>
      <c r="M4" s="66" t="s">
        <v>402</v>
      </c>
      <c r="N4" s="66" t="s">
        <v>108</v>
      </c>
      <c r="O4" s="60" t="s">
        <v>158</v>
      </c>
      <c r="P4" s="15" t="s">
        <v>403</v>
      </c>
      <c r="R4" s="720"/>
      <c r="S4" s="717"/>
      <c r="T4" s="63"/>
      <c r="U4" s="102"/>
      <c r="V4" s="10"/>
      <c r="W4" s="81"/>
      <c r="X4" s="63" t="s">
        <v>159</v>
      </c>
      <c r="Y4" s="109" t="s">
        <v>109</v>
      </c>
      <c r="Z4" s="84"/>
      <c r="AA4" s="66"/>
      <c r="AB4" s="66" t="s">
        <v>664</v>
      </c>
      <c r="AC4" s="66" t="s">
        <v>160</v>
      </c>
      <c r="AD4" s="66" t="s">
        <v>76</v>
      </c>
      <c r="AE4" s="66" t="s">
        <v>110</v>
      </c>
      <c r="AF4" s="66" t="s">
        <v>161</v>
      </c>
      <c r="AG4" s="60" t="s">
        <v>162</v>
      </c>
      <c r="AH4" s="720"/>
    </row>
    <row r="5" spans="1:34" ht="15.75" customHeight="1">
      <c r="A5" s="717"/>
      <c r="B5" s="163"/>
      <c r="C5" s="162"/>
      <c r="D5" s="21" t="s">
        <v>404</v>
      </c>
      <c r="E5" s="66" t="s">
        <v>135</v>
      </c>
      <c r="F5" s="28" t="s">
        <v>405</v>
      </c>
      <c r="G5" s="66" t="s">
        <v>135</v>
      </c>
      <c r="H5" s="28" t="s">
        <v>405</v>
      </c>
      <c r="I5" s="64" t="s">
        <v>96</v>
      </c>
      <c r="J5" s="744" t="s">
        <v>561</v>
      </c>
      <c r="K5" s="15" t="s">
        <v>163</v>
      </c>
      <c r="L5" s="64" t="s">
        <v>406</v>
      </c>
      <c r="M5" s="66" t="s">
        <v>111</v>
      </c>
      <c r="N5" s="161"/>
      <c r="O5" s="60" t="s">
        <v>112</v>
      </c>
      <c r="P5" s="15" t="s">
        <v>407</v>
      </c>
      <c r="Q5" s="208" t="s">
        <v>667</v>
      </c>
      <c r="R5" s="720"/>
      <c r="S5" s="717"/>
      <c r="T5" s="21" t="s">
        <v>408</v>
      </c>
      <c r="U5" s="66" t="s">
        <v>113</v>
      </c>
      <c r="V5" s="21" t="s">
        <v>99</v>
      </c>
      <c r="W5" s="66" t="s">
        <v>409</v>
      </c>
      <c r="X5" s="66" t="s">
        <v>410</v>
      </c>
      <c r="Y5" s="15" t="s">
        <v>411</v>
      </c>
      <c r="Z5" s="64" t="s">
        <v>114</v>
      </c>
      <c r="AA5" s="66" t="s">
        <v>910</v>
      </c>
      <c r="AB5" s="160"/>
      <c r="AC5" s="66"/>
      <c r="AD5" s="66"/>
      <c r="AE5" s="160"/>
      <c r="AF5" s="160"/>
      <c r="AG5" s="159"/>
      <c r="AH5" s="720"/>
    </row>
    <row r="6" spans="1:34" ht="21" customHeight="1">
      <c r="A6" s="718"/>
      <c r="B6" s="158" t="s">
        <v>84</v>
      </c>
      <c r="C6" s="157" t="s">
        <v>412</v>
      </c>
      <c r="D6" s="29" t="s">
        <v>413</v>
      </c>
      <c r="E6" s="80" t="s">
        <v>414</v>
      </c>
      <c r="F6" s="187" t="s">
        <v>415</v>
      </c>
      <c r="G6" s="80" t="s">
        <v>414</v>
      </c>
      <c r="H6" s="187" t="s">
        <v>415</v>
      </c>
      <c r="I6" s="186" t="s">
        <v>115</v>
      </c>
      <c r="J6" s="745"/>
      <c r="K6" s="30" t="s">
        <v>416</v>
      </c>
      <c r="L6" s="186" t="s">
        <v>417</v>
      </c>
      <c r="M6" s="80" t="s">
        <v>418</v>
      </c>
      <c r="N6" s="80" t="s">
        <v>419</v>
      </c>
      <c r="O6" s="14" t="s">
        <v>417</v>
      </c>
      <c r="P6" s="30" t="s">
        <v>420</v>
      </c>
      <c r="Q6" s="155" t="s">
        <v>420</v>
      </c>
      <c r="R6" s="721"/>
      <c r="S6" s="718"/>
      <c r="T6" s="29" t="s">
        <v>420</v>
      </c>
      <c r="U6" s="80" t="s">
        <v>117</v>
      </c>
      <c r="V6" s="29" t="s">
        <v>116</v>
      </c>
      <c r="W6" s="80" t="s">
        <v>413</v>
      </c>
      <c r="X6" s="80" t="s">
        <v>421</v>
      </c>
      <c r="Y6" s="154" t="s">
        <v>909</v>
      </c>
      <c r="Z6" s="186" t="s">
        <v>115</v>
      </c>
      <c r="AA6" s="80" t="s">
        <v>422</v>
      </c>
      <c r="AB6" s="80" t="s">
        <v>423</v>
      </c>
      <c r="AC6" s="80" t="s">
        <v>118</v>
      </c>
      <c r="AD6" s="80" t="s">
        <v>98</v>
      </c>
      <c r="AE6" s="80" t="s">
        <v>119</v>
      </c>
      <c r="AF6" s="80" t="s">
        <v>424</v>
      </c>
      <c r="AG6" s="14" t="s">
        <v>425</v>
      </c>
      <c r="AH6" s="721"/>
    </row>
    <row r="7" spans="1:34" ht="9" customHeight="1">
      <c r="A7" s="34"/>
      <c r="B7" s="220"/>
      <c r="C7" s="62"/>
      <c r="D7" s="24"/>
      <c r="E7" s="60"/>
      <c r="F7" s="185"/>
      <c r="G7" s="60"/>
      <c r="H7" s="185"/>
      <c r="I7" s="60"/>
      <c r="J7" s="24"/>
      <c r="K7" s="24"/>
      <c r="L7" s="60"/>
      <c r="M7" s="60"/>
      <c r="N7" s="60"/>
      <c r="O7" s="60"/>
      <c r="P7" s="24"/>
      <c r="Q7" s="185"/>
      <c r="R7" s="35"/>
      <c r="S7" s="34"/>
      <c r="T7" s="24"/>
      <c r="U7" s="60"/>
      <c r="V7" s="24"/>
      <c r="W7" s="60"/>
      <c r="X7" s="60"/>
      <c r="Y7" s="143"/>
      <c r="Z7" s="60"/>
      <c r="AA7" s="60"/>
      <c r="AB7" s="60"/>
      <c r="AC7" s="60"/>
      <c r="AD7" s="60"/>
      <c r="AE7" s="60"/>
      <c r="AF7" s="60"/>
      <c r="AG7" s="60"/>
      <c r="AH7" s="35"/>
    </row>
    <row r="8" spans="1:34" s="39" customFormat="1" ht="38.25" customHeight="1">
      <c r="A8" s="195">
        <v>2013</v>
      </c>
      <c r="B8" s="153">
        <v>37</v>
      </c>
      <c r="C8" s="202">
        <v>1</v>
      </c>
      <c r="D8" s="153">
        <v>8</v>
      </c>
      <c r="E8" s="152">
        <v>0</v>
      </c>
      <c r="F8" s="202">
        <v>1</v>
      </c>
      <c r="G8" s="152">
        <v>0</v>
      </c>
      <c r="H8" s="202">
        <v>3</v>
      </c>
      <c r="I8" s="152">
        <v>1</v>
      </c>
      <c r="J8" s="202">
        <v>5</v>
      </c>
      <c r="K8" s="202">
        <v>1</v>
      </c>
      <c r="L8" s="202">
        <v>2</v>
      </c>
      <c r="M8" s="152">
        <v>1</v>
      </c>
      <c r="N8" s="202">
        <v>1</v>
      </c>
      <c r="O8" s="152">
        <v>0</v>
      </c>
      <c r="P8" s="152">
        <v>0</v>
      </c>
      <c r="Q8" s="202">
        <v>1</v>
      </c>
      <c r="R8" s="194">
        <v>2013</v>
      </c>
      <c r="S8" s="151">
        <v>2013</v>
      </c>
      <c r="T8" s="150">
        <v>10</v>
      </c>
      <c r="U8" s="150">
        <v>1</v>
      </c>
      <c r="V8" s="150">
        <v>1</v>
      </c>
      <c r="W8" s="150">
        <v>0</v>
      </c>
      <c r="X8" s="150">
        <v>0</v>
      </c>
      <c r="Y8" s="150">
        <v>0</v>
      </c>
      <c r="Z8" s="150">
        <v>0</v>
      </c>
      <c r="AA8" s="150">
        <v>0</v>
      </c>
      <c r="AB8" s="149" ph="1">
        <v>2</v>
      </c>
      <c r="AC8" s="152">
        <v>0</v>
      </c>
      <c r="AD8" s="150">
        <v>0</v>
      </c>
      <c r="AE8" s="150">
        <v>0</v>
      </c>
      <c r="AF8" s="150">
        <v>0</v>
      </c>
      <c r="AG8" s="152">
        <v>0</v>
      </c>
      <c r="AH8" s="194">
        <v>2013</v>
      </c>
    </row>
    <row r="9" spans="1:34" s="531" customFormat="1" ht="38.25" customHeight="1">
      <c r="A9" s="195">
        <v>2014</v>
      </c>
      <c r="B9" s="202">
        <v>37</v>
      </c>
      <c r="C9" s="202">
        <v>1</v>
      </c>
      <c r="D9" s="153">
        <v>8</v>
      </c>
      <c r="E9" s="152">
        <v>0</v>
      </c>
      <c r="F9" s="202">
        <v>1</v>
      </c>
      <c r="G9" s="152">
        <v>0</v>
      </c>
      <c r="H9" s="202">
        <v>3</v>
      </c>
      <c r="I9" s="152">
        <v>1</v>
      </c>
      <c r="J9" s="202">
        <v>5</v>
      </c>
      <c r="K9" s="202">
        <v>1</v>
      </c>
      <c r="L9" s="202">
        <v>2</v>
      </c>
      <c r="M9" s="152">
        <v>1</v>
      </c>
      <c r="N9" s="202">
        <v>1</v>
      </c>
      <c r="O9" s="152" t="s">
        <v>655</v>
      </c>
      <c r="P9" s="152" t="s">
        <v>655</v>
      </c>
      <c r="Q9" s="202">
        <v>1</v>
      </c>
      <c r="R9" s="194">
        <v>2014</v>
      </c>
      <c r="S9" s="151">
        <v>2014</v>
      </c>
      <c r="T9" s="150">
        <v>10</v>
      </c>
      <c r="U9" s="150" t="s">
        <v>639</v>
      </c>
      <c r="V9" s="150" t="s">
        <v>655</v>
      </c>
      <c r="W9" s="150">
        <v>0</v>
      </c>
      <c r="X9" s="150">
        <v>0</v>
      </c>
      <c r="Y9" s="150">
        <v>0</v>
      </c>
      <c r="Z9" s="150">
        <v>0</v>
      </c>
      <c r="AA9" s="150">
        <v>0</v>
      </c>
      <c r="AB9" s="149" ph="1">
        <v>2</v>
      </c>
      <c r="AC9" s="152">
        <v>0</v>
      </c>
      <c r="AD9" s="150">
        <v>0</v>
      </c>
      <c r="AE9" s="150">
        <v>0</v>
      </c>
      <c r="AF9" s="150">
        <v>0</v>
      </c>
      <c r="AG9" s="152">
        <v>0</v>
      </c>
      <c r="AH9" s="194">
        <v>2014</v>
      </c>
    </row>
    <row r="10" spans="1:34" s="531" customFormat="1" ht="38.25" customHeight="1">
      <c r="A10" s="195">
        <v>2015</v>
      </c>
      <c r="B10" s="202">
        <v>32</v>
      </c>
      <c r="C10" s="202">
        <v>1</v>
      </c>
      <c r="D10" s="153">
        <v>8</v>
      </c>
      <c r="E10" s="152">
        <v>0</v>
      </c>
      <c r="F10" s="202">
        <v>1</v>
      </c>
      <c r="G10" s="152">
        <v>0</v>
      </c>
      <c r="H10" s="202">
        <v>3</v>
      </c>
      <c r="I10" s="152">
        <v>1</v>
      </c>
      <c r="J10" s="202">
        <v>5</v>
      </c>
      <c r="K10" s="202">
        <v>1</v>
      </c>
      <c r="L10" s="202">
        <v>2</v>
      </c>
      <c r="M10" s="152">
        <v>1</v>
      </c>
      <c r="N10" s="202">
        <v>1</v>
      </c>
      <c r="O10" s="152">
        <v>0</v>
      </c>
      <c r="P10" s="152">
        <v>0</v>
      </c>
      <c r="Q10" s="202">
        <v>1</v>
      </c>
      <c r="R10" s="194">
        <v>2015</v>
      </c>
      <c r="S10" s="151">
        <v>2015</v>
      </c>
      <c r="T10" s="150">
        <v>5</v>
      </c>
      <c r="U10" s="150" t="s">
        <v>639</v>
      </c>
      <c r="V10" s="150">
        <v>0</v>
      </c>
      <c r="W10" s="150">
        <v>0</v>
      </c>
      <c r="X10" s="150">
        <v>0</v>
      </c>
      <c r="Y10" s="150">
        <v>0</v>
      </c>
      <c r="Z10" s="150">
        <v>0</v>
      </c>
      <c r="AA10" s="150">
        <v>0</v>
      </c>
      <c r="AB10" s="149" ph="1">
        <v>2</v>
      </c>
      <c r="AC10" s="152">
        <v>0</v>
      </c>
      <c r="AD10" s="150">
        <v>0</v>
      </c>
      <c r="AE10" s="150">
        <v>0</v>
      </c>
      <c r="AF10" s="150">
        <v>0</v>
      </c>
      <c r="AG10" s="152">
        <v>0</v>
      </c>
      <c r="AH10" s="194">
        <v>2015</v>
      </c>
    </row>
    <row r="11" spans="1:34" s="531" customFormat="1" ht="38.25" customHeight="1">
      <c r="A11" s="195">
        <v>2016</v>
      </c>
      <c r="B11" s="202">
        <v>32</v>
      </c>
      <c r="C11" s="202">
        <v>1</v>
      </c>
      <c r="D11" s="153">
        <v>8</v>
      </c>
      <c r="E11" s="152">
        <v>0</v>
      </c>
      <c r="F11" s="202">
        <v>1</v>
      </c>
      <c r="G11" s="152">
        <v>0</v>
      </c>
      <c r="H11" s="202">
        <v>3</v>
      </c>
      <c r="I11" s="152">
        <v>1</v>
      </c>
      <c r="J11" s="202">
        <v>5</v>
      </c>
      <c r="K11" s="202">
        <v>1</v>
      </c>
      <c r="L11" s="202">
        <v>2</v>
      </c>
      <c r="M11" s="152">
        <v>1</v>
      </c>
      <c r="N11" s="202">
        <v>1</v>
      </c>
      <c r="O11" s="152">
        <v>0</v>
      </c>
      <c r="P11" s="152">
        <v>0</v>
      </c>
      <c r="Q11" s="202">
        <v>1</v>
      </c>
      <c r="R11" s="194">
        <v>2016</v>
      </c>
      <c r="S11" s="151">
        <v>2016</v>
      </c>
      <c r="T11" s="150">
        <v>5</v>
      </c>
      <c r="U11" s="150" t="s">
        <v>929</v>
      </c>
      <c r="V11" s="150">
        <v>0</v>
      </c>
      <c r="W11" s="150">
        <v>0</v>
      </c>
      <c r="X11" s="150">
        <v>0</v>
      </c>
      <c r="Y11" s="150">
        <v>0</v>
      </c>
      <c r="Z11" s="150">
        <v>0</v>
      </c>
      <c r="AA11" s="150">
        <v>0</v>
      </c>
      <c r="AB11" s="149" ph="1">
        <v>2</v>
      </c>
      <c r="AC11" s="152">
        <v>0</v>
      </c>
      <c r="AD11" s="150">
        <v>0</v>
      </c>
      <c r="AE11" s="150">
        <v>0</v>
      </c>
      <c r="AF11" s="150">
        <v>0</v>
      </c>
      <c r="AG11" s="152">
        <v>0</v>
      </c>
      <c r="AH11" s="194">
        <v>2016</v>
      </c>
    </row>
    <row r="12" spans="1:34" s="531" customFormat="1" ht="38.25" customHeight="1">
      <c r="A12" s="195">
        <v>2017</v>
      </c>
      <c r="B12" s="153">
        <v>32</v>
      </c>
      <c r="C12" s="202">
        <v>1</v>
      </c>
      <c r="D12" s="153">
        <v>8</v>
      </c>
      <c r="E12" s="152">
        <v>0</v>
      </c>
      <c r="F12" s="202">
        <v>1</v>
      </c>
      <c r="G12" s="152">
        <v>0</v>
      </c>
      <c r="H12" s="202">
        <v>3</v>
      </c>
      <c r="I12" s="152">
        <v>1</v>
      </c>
      <c r="J12" s="202">
        <v>5</v>
      </c>
      <c r="K12" s="202">
        <v>1</v>
      </c>
      <c r="L12" s="202">
        <v>2</v>
      </c>
      <c r="M12" s="152">
        <v>1</v>
      </c>
      <c r="N12" s="202">
        <v>1</v>
      </c>
      <c r="O12" s="152" t="s">
        <v>607</v>
      </c>
      <c r="P12" s="152" t="s">
        <v>936</v>
      </c>
      <c r="Q12" s="202">
        <v>1</v>
      </c>
      <c r="R12" s="194">
        <v>2017</v>
      </c>
      <c r="S12" s="151">
        <v>2017</v>
      </c>
      <c r="T12" s="150">
        <v>5</v>
      </c>
      <c r="U12" s="150" t="s">
        <v>937</v>
      </c>
      <c r="V12" s="150" t="s">
        <v>607</v>
      </c>
      <c r="W12" s="150" t="s">
        <v>607</v>
      </c>
      <c r="X12" s="150" t="s">
        <v>935</v>
      </c>
      <c r="Y12" s="150" t="s">
        <v>936</v>
      </c>
      <c r="Z12" s="150" t="s">
        <v>938</v>
      </c>
      <c r="AA12" s="150">
        <v>0</v>
      </c>
      <c r="AB12" s="149" ph="1">
        <v>2</v>
      </c>
      <c r="AC12" s="152">
        <v>0</v>
      </c>
      <c r="AD12" s="152">
        <v>0</v>
      </c>
      <c r="AE12" s="152">
        <v>0</v>
      </c>
      <c r="AF12" s="152">
        <v>0</v>
      </c>
      <c r="AG12" s="152">
        <v>0</v>
      </c>
      <c r="AH12" s="194">
        <v>2017</v>
      </c>
    </row>
    <row r="13" spans="1:34" s="531" customFormat="1" ht="38.25" customHeight="1">
      <c r="A13" s="691">
        <v>2018</v>
      </c>
      <c r="B13" s="851">
        <v>32</v>
      </c>
      <c r="C13" s="852">
        <v>1</v>
      </c>
      <c r="D13" s="851">
        <v>8</v>
      </c>
      <c r="E13" s="152">
        <v>0</v>
      </c>
      <c r="F13" s="852">
        <v>1</v>
      </c>
      <c r="G13" s="152">
        <v>0</v>
      </c>
      <c r="H13" s="852">
        <v>3</v>
      </c>
      <c r="I13" s="853">
        <v>1</v>
      </c>
      <c r="J13" s="852">
        <v>5</v>
      </c>
      <c r="K13" s="852">
        <v>1</v>
      </c>
      <c r="L13" s="852">
        <v>2</v>
      </c>
      <c r="M13" s="853">
        <v>1</v>
      </c>
      <c r="N13" s="852">
        <v>1</v>
      </c>
      <c r="O13" s="152" t="s">
        <v>951</v>
      </c>
      <c r="P13" s="152" t="s">
        <v>951</v>
      </c>
      <c r="Q13" s="852">
        <v>1</v>
      </c>
      <c r="R13" s="694">
        <v>2018</v>
      </c>
      <c r="S13" s="854">
        <v>2018</v>
      </c>
      <c r="T13" s="855">
        <v>5</v>
      </c>
      <c r="U13" s="150" t="s">
        <v>65</v>
      </c>
      <c r="V13" s="150" t="s">
        <v>951</v>
      </c>
      <c r="W13" s="150" t="s">
        <v>951</v>
      </c>
      <c r="X13" s="150" t="s">
        <v>951</v>
      </c>
      <c r="Y13" s="150" t="s">
        <v>951</v>
      </c>
      <c r="Z13" s="150" t="s">
        <v>951</v>
      </c>
      <c r="AA13" s="150" t="s">
        <v>951</v>
      </c>
      <c r="AB13" s="856" ph="1">
        <v>2</v>
      </c>
      <c r="AC13" s="152" t="s">
        <v>951</v>
      </c>
      <c r="AD13" s="152" t="s">
        <v>951</v>
      </c>
      <c r="AE13" s="152" t="s">
        <v>951</v>
      </c>
      <c r="AF13" s="152" t="s">
        <v>951</v>
      </c>
      <c r="AG13" s="152" t="s">
        <v>951</v>
      </c>
      <c r="AH13" s="694">
        <v>2018</v>
      </c>
    </row>
    <row r="14" spans="1:34" ht="9" customHeight="1">
      <c r="A14" s="103"/>
      <c r="B14" s="115"/>
      <c r="C14" s="148"/>
      <c r="D14" s="148"/>
      <c r="E14" s="148"/>
      <c r="F14" s="148"/>
      <c r="G14" s="148"/>
      <c r="H14" s="148"/>
      <c r="I14" s="148"/>
      <c r="J14" s="148"/>
      <c r="K14" s="147"/>
      <c r="L14" s="148"/>
      <c r="M14" s="148"/>
      <c r="N14" s="146"/>
      <c r="O14" s="148"/>
      <c r="P14" s="98"/>
      <c r="Q14" s="145"/>
      <c r="R14" s="99"/>
      <c r="S14" s="103"/>
      <c r="T14" s="145"/>
      <c r="U14" s="145"/>
      <c r="V14" s="145"/>
      <c r="W14" s="145"/>
      <c r="X14" s="146"/>
      <c r="Y14" s="145"/>
      <c r="Z14" s="144"/>
      <c r="AA14" s="146"/>
      <c r="AB14" s="145"/>
      <c r="AC14" s="146"/>
      <c r="AD14" s="146"/>
      <c r="AE14" s="146"/>
      <c r="AF14" s="146"/>
      <c r="AG14" s="146"/>
      <c r="AH14" s="99"/>
    </row>
    <row r="15" spans="1:34" ht="15" customHeight="1">
      <c r="A15" s="53" t="s">
        <v>665</v>
      </c>
      <c r="H15" s="56"/>
      <c r="Q15" s="77"/>
      <c r="R15" s="51" t="s">
        <v>885</v>
      </c>
      <c r="S15" s="53" t="s">
        <v>665</v>
      </c>
      <c r="Z15" s="101"/>
      <c r="AC15" s="77"/>
      <c r="AD15" s="77"/>
      <c r="AE15" s="77"/>
      <c r="AF15" s="77"/>
      <c r="AG15" s="56"/>
      <c r="AH15" s="51" t="s">
        <v>885</v>
      </c>
    </row>
    <row r="16" spans="1:34" ht="15" customHeight="1">
      <c r="A16" s="738" t="s">
        <v>630</v>
      </c>
      <c r="B16" s="738"/>
      <c r="C16" s="738"/>
      <c r="D16" s="738"/>
      <c r="E16" s="738"/>
      <c r="F16" s="738"/>
      <c r="G16" s="738"/>
      <c r="H16" s="738"/>
      <c r="I16" s="738"/>
      <c r="J16" s="738"/>
      <c r="S16" s="16" t="s">
        <v>671</v>
      </c>
      <c r="AC16" s="77"/>
      <c r="AD16" s="77"/>
      <c r="AE16" s="77"/>
      <c r="AF16" s="77"/>
      <c r="AG16" s="77"/>
    </row>
    <row r="17" spans="1:33" ht="15" customHeight="1">
      <c r="A17" s="53" t="s">
        <v>562</v>
      </c>
      <c r="H17" s="56"/>
      <c r="S17" s="16" t="s">
        <v>907</v>
      </c>
      <c r="AA17" s="77"/>
      <c r="AC17" s="77"/>
      <c r="AD17" s="77"/>
      <c r="AE17" s="77"/>
      <c r="AF17" s="77"/>
      <c r="AG17" s="77"/>
    </row>
    <row r="18" spans="1:33">
      <c r="H18" s="56"/>
      <c r="AA18" s="77"/>
      <c r="AC18" s="77"/>
      <c r="AD18" s="77"/>
      <c r="AE18" s="77"/>
      <c r="AF18" s="77"/>
      <c r="AG18" s="77"/>
    </row>
    <row r="19" spans="1:33">
      <c r="H19" s="56"/>
      <c r="AA19" s="77"/>
      <c r="AC19" s="77"/>
      <c r="AD19" s="77"/>
      <c r="AE19" s="77"/>
      <c r="AF19" s="77"/>
      <c r="AG19" s="77"/>
    </row>
    <row r="20" spans="1:33">
      <c r="H20" s="56"/>
      <c r="AA20" s="77"/>
      <c r="AC20" s="77"/>
      <c r="AD20" s="77"/>
      <c r="AE20" s="77"/>
      <c r="AF20" s="77"/>
      <c r="AG20" s="77"/>
    </row>
    <row r="21" spans="1:33">
      <c r="H21" s="56"/>
      <c r="AA21" s="77"/>
      <c r="AC21" s="77"/>
      <c r="AD21" s="77"/>
      <c r="AE21" s="77"/>
      <c r="AF21" s="77"/>
      <c r="AG21" s="77"/>
    </row>
    <row r="22" spans="1:33">
      <c r="AA22" s="77"/>
      <c r="AC22" s="77"/>
      <c r="AD22" s="77"/>
      <c r="AE22" s="77"/>
      <c r="AF22" s="77"/>
      <c r="AG22" s="77"/>
    </row>
    <row r="23" spans="1:33">
      <c r="AA23" s="77"/>
      <c r="AC23" s="77"/>
      <c r="AD23" s="77"/>
      <c r="AE23" s="77"/>
      <c r="AF23" s="77"/>
      <c r="AG23" s="77"/>
    </row>
    <row r="24" spans="1:33">
      <c r="AA24" s="77"/>
      <c r="AB24" s="77"/>
      <c r="AC24" s="77"/>
      <c r="AD24" s="77"/>
      <c r="AE24" s="77"/>
      <c r="AF24" s="77"/>
      <c r="AG24" s="77"/>
    </row>
    <row r="25" spans="1:33">
      <c r="AA25" s="77"/>
      <c r="AB25" s="77"/>
      <c r="AC25" s="77"/>
      <c r="AD25" s="77"/>
      <c r="AE25" s="77"/>
      <c r="AF25" s="77"/>
      <c r="AG25" s="77"/>
    </row>
    <row r="26" spans="1:33">
      <c r="AA26" s="77"/>
      <c r="AC26" s="77"/>
      <c r="AD26" s="77"/>
      <c r="AE26" s="77"/>
      <c r="AF26" s="77"/>
      <c r="AG26" s="77"/>
    </row>
    <row r="27" spans="1:33">
      <c r="AA27" s="77"/>
      <c r="AC27" s="77"/>
      <c r="AD27" s="77"/>
      <c r="AE27" s="77"/>
      <c r="AF27" s="77"/>
      <c r="AG27" s="77"/>
    </row>
    <row r="28" spans="1:33">
      <c r="AA28" s="77"/>
      <c r="AC28" s="77"/>
      <c r="AD28" s="77"/>
      <c r="AE28" s="77"/>
      <c r="AF28" s="77"/>
      <c r="AG28" s="77"/>
    </row>
    <row r="29" spans="1:33">
      <c r="AA29" s="77"/>
      <c r="AC29" s="77"/>
      <c r="AD29" s="77"/>
      <c r="AE29" s="77"/>
      <c r="AF29" s="77"/>
      <c r="AG29" s="77"/>
    </row>
    <row r="30" spans="1:33">
      <c r="AA30" s="77"/>
      <c r="AC30" s="77"/>
      <c r="AD30" s="77"/>
      <c r="AE30" s="77"/>
      <c r="AF30" s="77"/>
      <c r="AG30" s="77"/>
    </row>
    <row r="31" spans="1:33">
      <c r="AA31" s="77"/>
      <c r="AC31" s="77"/>
      <c r="AD31" s="77"/>
      <c r="AE31" s="77"/>
      <c r="AF31" s="77"/>
      <c r="AG31" s="77"/>
    </row>
    <row r="32" spans="1:33">
      <c r="AA32" s="77"/>
      <c r="AC32" s="77"/>
      <c r="AD32" s="77"/>
      <c r="AE32" s="77"/>
      <c r="AF32" s="77"/>
      <c r="AG32" s="77"/>
    </row>
    <row r="33" spans="27:33">
      <c r="AA33" s="77"/>
      <c r="AC33" s="77"/>
      <c r="AD33" s="77"/>
      <c r="AE33" s="77"/>
      <c r="AF33" s="77"/>
      <c r="AG33" s="77"/>
    </row>
    <row r="34" spans="27:33">
      <c r="AA34" s="77"/>
      <c r="AC34" s="77"/>
      <c r="AD34" s="77"/>
      <c r="AE34" s="77"/>
      <c r="AF34" s="77"/>
      <c r="AG34" s="77"/>
    </row>
    <row r="35" spans="27:33">
      <c r="AA35" s="77"/>
      <c r="AC35" s="77"/>
      <c r="AD35" s="77"/>
      <c r="AE35" s="77"/>
      <c r="AF35" s="77"/>
      <c r="AG35" s="77"/>
    </row>
    <row r="36" spans="27:33">
      <c r="AA36" s="77"/>
      <c r="AC36" s="77"/>
      <c r="AD36" s="77"/>
      <c r="AE36" s="77"/>
      <c r="AF36" s="77"/>
      <c r="AG36" s="77"/>
    </row>
    <row r="37" spans="27:33">
      <c r="AA37" s="77"/>
      <c r="AC37" s="77"/>
      <c r="AD37" s="77"/>
      <c r="AE37" s="77"/>
      <c r="AF37" s="77"/>
      <c r="AG37" s="77"/>
    </row>
    <row r="38" spans="27:33">
      <c r="AA38" s="77"/>
      <c r="AC38" s="77"/>
      <c r="AD38" s="77"/>
      <c r="AE38" s="77"/>
      <c r="AF38" s="77"/>
      <c r="AG38" s="77"/>
    </row>
    <row r="39" spans="27:33">
      <c r="AA39" s="77"/>
      <c r="AC39" s="77"/>
      <c r="AD39" s="77"/>
      <c r="AE39" s="77"/>
      <c r="AF39" s="77"/>
      <c r="AG39" s="77"/>
    </row>
    <row r="40" spans="27:33">
      <c r="AA40" s="77"/>
      <c r="AC40" s="77"/>
      <c r="AD40" s="77"/>
      <c r="AE40" s="77"/>
      <c r="AF40" s="77"/>
      <c r="AG40" s="77"/>
    </row>
    <row r="41" spans="27:33">
      <c r="AA41" s="77"/>
      <c r="AC41" s="77"/>
      <c r="AD41" s="77"/>
      <c r="AE41" s="77"/>
      <c r="AF41" s="77"/>
      <c r="AG41" s="77"/>
    </row>
    <row r="42" spans="27:33">
      <c r="AA42" s="77"/>
      <c r="AD42" s="77"/>
      <c r="AE42" s="77"/>
      <c r="AF42" s="77"/>
      <c r="AG42" s="77"/>
    </row>
    <row r="43" spans="27:33">
      <c r="AA43" s="77"/>
      <c r="AD43" s="77"/>
      <c r="AE43" s="77"/>
      <c r="AF43" s="77"/>
      <c r="AG43" s="77"/>
    </row>
    <row r="44" spans="27:33">
      <c r="AA44" s="77"/>
      <c r="AD44" s="77"/>
      <c r="AE44" s="77"/>
      <c r="AF44" s="77"/>
      <c r="AG44" s="77"/>
    </row>
    <row r="45" spans="27:33">
      <c r="AA45" s="77"/>
      <c r="AD45" s="77"/>
      <c r="AE45" s="77"/>
      <c r="AF45" s="77"/>
      <c r="AG45" s="77"/>
    </row>
    <row r="46" spans="27:33">
      <c r="AA46" s="77"/>
      <c r="AD46" s="77"/>
      <c r="AE46" s="77"/>
      <c r="AF46" s="77"/>
      <c r="AG46" s="77"/>
    </row>
    <row r="47" spans="27:33">
      <c r="AA47" s="77"/>
      <c r="AD47" s="77"/>
      <c r="AE47" s="77"/>
      <c r="AF47" s="77"/>
      <c r="AG47" s="77"/>
    </row>
    <row r="48" spans="27:33">
      <c r="AA48" s="77"/>
      <c r="AD48" s="77"/>
      <c r="AE48" s="77"/>
      <c r="AF48" s="77"/>
      <c r="AG48" s="77"/>
    </row>
    <row r="49" spans="30:33">
      <c r="AD49" s="77"/>
      <c r="AE49" s="77"/>
      <c r="AF49" s="77"/>
      <c r="AG49" s="77"/>
    </row>
    <row r="50" spans="30:33">
      <c r="AD50" s="77"/>
      <c r="AE50" s="77"/>
      <c r="AF50" s="77"/>
      <c r="AG50" s="77"/>
    </row>
    <row r="51" spans="30:33">
      <c r="AD51" s="77"/>
      <c r="AE51" s="77"/>
      <c r="AF51" s="77"/>
      <c r="AG51" s="77"/>
    </row>
    <row r="52" spans="30:33">
      <c r="AD52" s="77"/>
      <c r="AE52" s="77"/>
      <c r="AF52" s="77"/>
      <c r="AG52" s="77"/>
    </row>
    <row r="53" spans="30:33">
      <c r="AD53" s="77"/>
      <c r="AE53" s="77"/>
      <c r="AF53" s="77"/>
      <c r="AG53" s="77"/>
    </row>
    <row r="54" spans="30:33">
      <c r="AD54" s="77"/>
      <c r="AE54" s="77"/>
      <c r="AF54" s="77"/>
      <c r="AG54" s="77"/>
    </row>
    <row r="55" spans="30:33">
      <c r="AD55" s="77"/>
      <c r="AE55" s="77"/>
      <c r="AF55" s="77"/>
      <c r="AG55" s="77"/>
    </row>
    <row r="56" spans="30:33">
      <c r="AD56" s="77"/>
      <c r="AE56" s="77"/>
      <c r="AF56" s="77"/>
      <c r="AG56" s="77"/>
    </row>
  </sheetData>
  <mergeCells count="11">
    <mergeCell ref="A16:J16"/>
    <mergeCell ref="AA1:AH1"/>
    <mergeCell ref="AH3:AH6"/>
    <mergeCell ref="A3:A6"/>
    <mergeCell ref="S3:S6"/>
    <mergeCell ref="I3:J3"/>
    <mergeCell ref="R3:R6"/>
    <mergeCell ref="M3:O3"/>
    <mergeCell ref="J5:J6"/>
    <mergeCell ref="C3:H3"/>
    <mergeCell ref="G4:H4"/>
  </mergeCells>
  <phoneticPr fontId="13" type="noConversion"/>
  <pageMargins left="0.39370078740157483" right="0.39370078740157483" top="0.78740157480314965" bottom="0.78740157480314965" header="0" footer="0"/>
  <pageSetup paperSize="150" scale="93" fitToWidth="2" fitToHeight="2" orientation="portrait" horizontalDpi="2400" verticalDpi="2400" r:id="rId1"/>
  <headerFooter scaleWithDoc="0" alignWithMargins="0"/>
  <colBreaks count="3" manualBreakCount="3">
    <brk id="8" max="16" man="1"/>
    <brk id="18" max="1048575" man="1"/>
    <brk id="26" max="1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6"/>
  <sheetViews>
    <sheetView view="pageBreakPreview" zoomScale="85" zoomScaleNormal="100" zoomScaleSheetLayoutView="85" workbookViewId="0">
      <pane xSplit="1" ySplit="4" topLeftCell="B5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9.625" style="141" customWidth="1"/>
    <col min="2" max="10" width="20.625" style="141" customWidth="1"/>
    <col min="11" max="11" width="9.625" style="39" customWidth="1"/>
    <col min="12" max="16384" width="9" style="39"/>
  </cols>
  <sheetData>
    <row r="1" spans="1:11" s="118" customFormat="1" ht="24.75" customHeight="1">
      <c r="A1" s="116" t="s">
        <v>235</v>
      </c>
      <c r="B1" s="116"/>
      <c r="C1" s="116"/>
      <c r="D1" s="116"/>
      <c r="E1" s="116"/>
      <c r="F1" s="116" t="s">
        <v>236</v>
      </c>
      <c r="G1" s="116"/>
      <c r="H1" s="116"/>
      <c r="I1" s="116"/>
      <c r="J1" s="116"/>
      <c r="K1" s="117"/>
    </row>
    <row r="2" spans="1:11" s="122" customFormat="1" ht="26.25" customHeight="1" thickBot="1">
      <c r="A2" s="119" t="s">
        <v>164</v>
      </c>
      <c r="B2" s="119"/>
      <c r="C2" s="119"/>
      <c r="D2" s="119"/>
      <c r="E2" s="119"/>
      <c r="F2" s="119"/>
      <c r="G2" s="120"/>
      <c r="H2" s="120"/>
      <c r="I2" s="120"/>
      <c r="J2" s="121"/>
      <c r="K2" s="121" t="s">
        <v>120</v>
      </c>
    </row>
    <row r="3" spans="1:11" ht="23.25" customHeight="1" thickTop="1">
      <c r="A3" s="749" t="s">
        <v>0</v>
      </c>
      <c r="B3" s="123" t="s">
        <v>94</v>
      </c>
      <c r="C3" s="123" t="s">
        <v>312</v>
      </c>
      <c r="D3" s="124" t="s">
        <v>313</v>
      </c>
      <c r="E3" s="124" t="s">
        <v>314</v>
      </c>
      <c r="F3" s="125" t="s">
        <v>315</v>
      </c>
      <c r="G3" s="126" t="s">
        <v>316</v>
      </c>
      <c r="H3" s="126" t="s">
        <v>317</v>
      </c>
      <c r="I3" s="225" t="s">
        <v>676</v>
      </c>
      <c r="J3" s="126" t="s">
        <v>672</v>
      </c>
      <c r="K3" s="751" t="s">
        <v>64</v>
      </c>
    </row>
    <row r="4" spans="1:11" ht="27" customHeight="1">
      <c r="A4" s="750"/>
      <c r="B4" s="132" t="s">
        <v>84</v>
      </c>
      <c r="C4" s="133" t="s">
        <v>318</v>
      </c>
      <c r="D4" s="134" t="s">
        <v>319</v>
      </c>
      <c r="E4" s="135" t="s">
        <v>320</v>
      </c>
      <c r="F4" s="136" t="s">
        <v>321</v>
      </c>
      <c r="G4" s="135" t="s">
        <v>322</v>
      </c>
      <c r="H4" s="135" t="s">
        <v>323</v>
      </c>
      <c r="I4" s="224" t="s">
        <v>673</v>
      </c>
      <c r="J4" s="134" t="s">
        <v>173</v>
      </c>
      <c r="K4" s="752"/>
    </row>
    <row r="5" spans="1:11" ht="10.5" customHeight="1">
      <c r="A5" s="36"/>
      <c r="B5" s="125"/>
      <c r="C5" s="142"/>
      <c r="D5" s="125"/>
      <c r="E5" s="142"/>
      <c r="F5" s="142"/>
      <c r="G5" s="142"/>
      <c r="H5" s="142"/>
      <c r="I5" s="142"/>
      <c r="J5" s="125"/>
      <c r="K5" s="40"/>
    </row>
    <row r="6" spans="1:11" ht="30" customHeight="1">
      <c r="A6" s="195">
        <v>2013</v>
      </c>
      <c r="B6" s="137">
        <v>97901</v>
      </c>
      <c r="C6" s="138">
        <v>1536</v>
      </c>
      <c r="D6" s="137">
        <v>175</v>
      </c>
      <c r="E6" s="137">
        <v>1410</v>
      </c>
      <c r="F6" s="139">
        <v>1010</v>
      </c>
      <c r="G6" s="114">
        <v>226</v>
      </c>
      <c r="H6" s="140">
        <v>92172</v>
      </c>
      <c r="I6" s="140" t="s">
        <v>639</v>
      </c>
      <c r="J6" s="139">
        <v>1372</v>
      </c>
      <c r="K6" s="194">
        <v>2013</v>
      </c>
    </row>
    <row r="7" spans="1:11" s="196" customFormat="1" ht="30" customHeight="1">
      <c r="A7" s="195">
        <v>2014</v>
      </c>
      <c r="B7" s="137">
        <v>133880</v>
      </c>
      <c r="C7" s="138">
        <v>1569</v>
      </c>
      <c r="D7" s="137">
        <v>191</v>
      </c>
      <c r="E7" s="137">
        <v>1416</v>
      </c>
      <c r="F7" s="139">
        <v>7798</v>
      </c>
      <c r="G7" s="533">
        <v>218</v>
      </c>
      <c r="H7" s="140">
        <v>115001</v>
      </c>
      <c r="I7" s="140">
        <v>147</v>
      </c>
      <c r="J7" s="139">
        <v>7540</v>
      </c>
      <c r="K7" s="194">
        <v>2014</v>
      </c>
    </row>
    <row r="8" spans="1:11" s="516" customFormat="1" ht="30" customHeight="1">
      <c r="A8" s="195">
        <v>2015</v>
      </c>
      <c r="B8" s="137">
        <v>118214</v>
      </c>
      <c r="C8" s="138">
        <v>1614</v>
      </c>
      <c r="D8" s="137">
        <v>249</v>
      </c>
      <c r="E8" s="137">
        <v>2098</v>
      </c>
      <c r="F8" s="139">
        <v>6826</v>
      </c>
      <c r="G8" s="533">
        <v>188</v>
      </c>
      <c r="H8" s="140">
        <v>99579</v>
      </c>
      <c r="I8" s="140">
        <v>151</v>
      </c>
      <c r="J8" s="139">
        <v>7509</v>
      </c>
      <c r="K8" s="194">
        <v>2015</v>
      </c>
    </row>
    <row r="9" spans="1:11" s="516" customFormat="1" ht="30" customHeight="1">
      <c r="A9" s="195">
        <v>2016</v>
      </c>
      <c r="B9" s="137">
        <v>110913</v>
      </c>
      <c r="C9" s="138">
        <v>1553</v>
      </c>
      <c r="D9" s="137">
        <v>301</v>
      </c>
      <c r="E9" s="137">
        <v>1439</v>
      </c>
      <c r="F9" s="139">
        <v>6830</v>
      </c>
      <c r="G9" s="533">
        <v>189</v>
      </c>
      <c r="H9" s="140">
        <v>92430</v>
      </c>
      <c r="I9" s="140">
        <v>138</v>
      </c>
      <c r="J9" s="139">
        <v>8033</v>
      </c>
      <c r="K9" s="194">
        <v>2016</v>
      </c>
    </row>
    <row r="10" spans="1:11" s="516" customFormat="1" ht="30" customHeight="1">
      <c r="A10" s="195">
        <v>2017</v>
      </c>
      <c r="B10" s="137">
        <v>113717</v>
      </c>
      <c r="C10" s="138">
        <v>1895</v>
      </c>
      <c r="D10" s="137">
        <v>286</v>
      </c>
      <c r="E10" s="138">
        <v>1472</v>
      </c>
      <c r="F10" s="138">
        <v>6989</v>
      </c>
      <c r="G10" s="533">
        <v>197</v>
      </c>
      <c r="H10" s="140">
        <v>100289</v>
      </c>
      <c r="I10" s="140">
        <v>1909</v>
      </c>
      <c r="J10" s="139">
        <v>680</v>
      </c>
      <c r="K10" s="194">
        <v>2017</v>
      </c>
    </row>
    <row r="11" spans="1:11" s="531" customFormat="1" ht="30" customHeight="1">
      <c r="A11" s="691">
        <v>2018</v>
      </c>
      <c r="B11" s="857">
        <v>143927</v>
      </c>
      <c r="C11" s="858">
        <v>1673</v>
      </c>
      <c r="D11" s="857">
        <v>290</v>
      </c>
      <c r="E11" s="858">
        <v>1871</v>
      </c>
      <c r="F11" s="858">
        <v>7723</v>
      </c>
      <c r="G11" s="113">
        <v>194</v>
      </c>
      <c r="H11" s="859">
        <v>120843</v>
      </c>
      <c r="I11" s="859">
        <v>117</v>
      </c>
      <c r="J11" s="860">
        <v>11216</v>
      </c>
      <c r="K11" s="694">
        <v>2018</v>
      </c>
    </row>
    <row r="12" spans="1:11" ht="9" customHeight="1">
      <c r="A12" s="41"/>
      <c r="B12" s="44"/>
      <c r="C12" s="44"/>
      <c r="D12" s="44"/>
      <c r="E12" s="44"/>
      <c r="F12" s="44"/>
      <c r="G12" s="44"/>
      <c r="H12" s="44"/>
      <c r="I12" s="44"/>
      <c r="J12" s="44"/>
      <c r="K12" s="45"/>
    </row>
    <row r="13" spans="1:11" ht="15" customHeight="1">
      <c r="A13" s="141" t="s">
        <v>324</v>
      </c>
      <c r="B13" s="39"/>
      <c r="J13" s="49"/>
      <c r="K13" s="51" t="s">
        <v>885</v>
      </c>
    </row>
    <row r="14" spans="1:11" ht="15" customHeight="1">
      <c r="A14" s="141" t="s">
        <v>674</v>
      </c>
    </row>
    <row r="15" spans="1:11" ht="15" customHeight="1">
      <c r="A15" s="141" t="s">
        <v>675</v>
      </c>
    </row>
    <row r="16" spans="1:11" ht="15" customHeight="1"/>
  </sheetData>
  <mergeCells count="2">
    <mergeCell ref="A3:A4"/>
    <mergeCell ref="K3:K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9" orientation="portrait" horizontalDpi="2400" verticalDpi="2400" r:id="rId1"/>
  <headerFooter scaleWithDoc="0" alignWithMargins="0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W18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2" sqref="A2"/>
    </sheetView>
  </sheetViews>
  <sheetFormatPr defaultRowHeight="13.5"/>
  <cols>
    <col min="1" max="1" width="9.625" style="53" customWidth="1"/>
    <col min="2" max="2" width="10.625" style="53" customWidth="1"/>
    <col min="3" max="18" width="10.625" style="16" customWidth="1"/>
    <col min="19" max="19" width="9.625" style="16" customWidth="1"/>
    <col min="20" max="16384" width="9" style="16"/>
  </cols>
  <sheetData>
    <row r="1" spans="1:49" s="4" customFormat="1" ht="24.75" customHeight="1">
      <c r="A1" s="2" t="s">
        <v>237</v>
      </c>
      <c r="B1" s="2"/>
      <c r="C1" s="2"/>
      <c r="D1" s="2"/>
      <c r="E1" s="2"/>
      <c r="F1" s="2"/>
      <c r="G1" s="2"/>
      <c r="H1" s="2" t="s">
        <v>238</v>
      </c>
      <c r="I1" s="2"/>
      <c r="J1" s="2"/>
      <c r="K1" s="2"/>
      <c r="L1" s="3"/>
      <c r="M1" s="3"/>
      <c r="N1" s="3"/>
      <c r="O1" s="3"/>
      <c r="P1" s="3"/>
      <c r="Q1" s="3"/>
      <c r="R1" s="3"/>
      <c r="S1" s="3"/>
    </row>
    <row r="2" spans="1:49" s="9" customFormat="1" ht="26.25" customHeight="1" thickBot="1">
      <c r="A2" s="6" t="s">
        <v>231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 t="s">
        <v>239</v>
      </c>
    </row>
    <row r="3" spans="1:49" ht="22.5" customHeight="1" thickTop="1">
      <c r="A3" s="716" t="s">
        <v>66</v>
      </c>
      <c r="B3" s="223" t="s">
        <v>29</v>
      </c>
      <c r="C3" s="753" t="s">
        <v>30</v>
      </c>
      <c r="D3" s="754"/>
      <c r="E3" s="12" t="s">
        <v>198</v>
      </c>
      <c r="F3" s="170"/>
      <c r="G3" s="230"/>
      <c r="H3" s="190" t="s">
        <v>31</v>
      </c>
      <c r="I3" s="14"/>
      <c r="J3" s="14"/>
      <c r="K3" s="14"/>
      <c r="L3" s="80"/>
      <c r="M3" s="755" t="s">
        <v>307</v>
      </c>
      <c r="N3" s="743"/>
      <c r="O3" s="743"/>
      <c r="P3" s="743"/>
      <c r="Q3" s="743"/>
      <c r="R3" s="756"/>
      <c r="S3" s="719" t="s">
        <v>64</v>
      </c>
    </row>
    <row r="4" spans="1:49" ht="27">
      <c r="A4" s="717"/>
      <c r="B4" s="17"/>
      <c r="C4" s="18" t="s">
        <v>32</v>
      </c>
      <c r="D4" s="18" t="s">
        <v>33</v>
      </c>
      <c r="E4" s="18" t="s">
        <v>34</v>
      </c>
      <c r="F4" s="18" t="s">
        <v>35</v>
      </c>
      <c r="G4" s="18" t="s">
        <v>36</v>
      </c>
      <c r="H4" s="205" t="s">
        <v>194</v>
      </c>
      <c r="I4" s="205" t="s">
        <v>212</v>
      </c>
      <c r="J4" s="229" t="s">
        <v>200</v>
      </c>
      <c r="K4" s="205" t="s">
        <v>199</v>
      </c>
      <c r="L4" s="205" t="s">
        <v>202</v>
      </c>
      <c r="M4" s="61" t="s">
        <v>37</v>
      </c>
      <c r="N4" s="61" t="s">
        <v>38</v>
      </c>
      <c r="O4" s="61" t="s">
        <v>39</v>
      </c>
      <c r="P4" s="61" t="s">
        <v>40</v>
      </c>
      <c r="Q4" s="61" t="s">
        <v>41</v>
      </c>
      <c r="R4" s="204" t="s">
        <v>195</v>
      </c>
      <c r="S4" s="720"/>
    </row>
    <row r="5" spans="1:49" ht="27">
      <c r="A5" s="717"/>
      <c r="B5" s="15"/>
      <c r="C5" s="15"/>
      <c r="D5" s="15"/>
      <c r="E5" s="15"/>
      <c r="F5" s="15"/>
      <c r="G5" s="15" t="s">
        <v>42</v>
      </c>
      <c r="H5" s="21" t="s">
        <v>43</v>
      </c>
      <c r="I5" s="21" t="s">
        <v>43</v>
      </c>
      <c r="J5" s="228" t="s">
        <v>911</v>
      </c>
      <c r="K5" s="21" t="s">
        <v>201</v>
      </c>
      <c r="L5" s="21" t="s">
        <v>203</v>
      </c>
      <c r="M5" s="15" t="s">
        <v>25</v>
      </c>
      <c r="N5" s="15"/>
      <c r="O5" s="15"/>
      <c r="P5" s="15"/>
      <c r="Q5" s="15"/>
      <c r="R5" s="23" t="s">
        <v>26</v>
      </c>
      <c r="S5" s="720"/>
    </row>
    <row r="6" spans="1:49" ht="15" customHeight="1">
      <c r="A6" s="718"/>
      <c r="B6" s="30" t="s">
        <v>44</v>
      </c>
      <c r="C6" s="30" t="s">
        <v>45</v>
      </c>
      <c r="D6" s="30" t="s">
        <v>46</v>
      </c>
      <c r="E6" s="30" t="s">
        <v>47</v>
      </c>
      <c r="F6" s="30" t="s">
        <v>48</v>
      </c>
      <c r="G6" s="30" t="s">
        <v>49</v>
      </c>
      <c r="H6" s="29" t="s">
        <v>50</v>
      </c>
      <c r="I6" s="29" t="s">
        <v>51</v>
      </c>
      <c r="J6" s="29" t="s">
        <v>51</v>
      </c>
      <c r="K6" s="29" t="s">
        <v>51</v>
      </c>
      <c r="L6" s="29" t="s">
        <v>51</v>
      </c>
      <c r="M6" s="30" t="s">
        <v>52</v>
      </c>
      <c r="N6" s="30" t="s">
        <v>38</v>
      </c>
      <c r="O6" s="30" t="s">
        <v>39</v>
      </c>
      <c r="P6" s="30" t="s">
        <v>40</v>
      </c>
      <c r="Q6" s="30" t="s">
        <v>41</v>
      </c>
      <c r="R6" s="31" t="s">
        <v>27</v>
      </c>
      <c r="S6" s="721"/>
    </row>
    <row r="7" spans="1:49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5"/>
    </row>
    <row r="8" spans="1:49" ht="35.1" customHeight="1">
      <c r="A8" s="110">
        <v>2013</v>
      </c>
      <c r="B8" s="227">
        <v>4341</v>
      </c>
      <c r="C8" s="227">
        <v>2141</v>
      </c>
      <c r="D8" s="227">
        <v>2200</v>
      </c>
      <c r="E8" s="518" t="s">
        <v>89</v>
      </c>
      <c r="F8" s="227">
        <v>4341</v>
      </c>
      <c r="G8" s="518" t="s">
        <v>89</v>
      </c>
      <c r="H8" s="227">
        <v>291</v>
      </c>
      <c r="I8" s="227">
        <v>3</v>
      </c>
      <c r="J8" s="227">
        <v>168</v>
      </c>
      <c r="K8" s="227">
        <v>813</v>
      </c>
      <c r="L8" s="227">
        <v>3066</v>
      </c>
      <c r="M8" s="227">
        <v>1074</v>
      </c>
      <c r="N8" s="227">
        <v>840</v>
      </c>
      <c r="O8" s="227">
        <v>661</v>
      </c>
      <c r="P8" s="227">
        <v>694</v>
      </c>
      <c r="Q8" s="227">
        <v>612</v>
      </c>
      <c r="R8" s="227">
        <v>460</v>
      </c>
      <c r="S8" s="112">
        <v>2013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s="516" customFormat="1" ht="35.1" customHeight="1">
      <c r="A9" s="195">
        <v>2014</v>
      </c>
      <c r="B9" s="651">
        <v>4543</v>
      </c>
      <c r="C9" s="651">
        <v>2263</v>
      </c>
      <c r="D9" s="651">
        <v>2280</v>
      </c>
      <c r="E9" s="651" t="s">
        <v>89</v>
      </c>
      <c r="F9" s="651">
        <v>4543</v>
      </c>
      <c r="G9" s="651" t="s">
        <v>89</v>
      </c>
      <c r="H9" s="651">
        <v>348</v>
      </c>
      <c r="I9" s="651">
        <v>2</v>
      </c>
      <c r="J9" s="651">
        <v>77</v>
      </c>
      <c r="K9" s="651">
        <v>1011</v>
      </c>
      <c r="L9" s="651">
        <v>3105</v>
      </c>
      <c r="M9" s="651">
        <v>1233</v>
      </c>
      <c r="N9" s="651">
        <v>870</v>
      </c>
      <c r="O9" s="651">
        <v>645</v>
      </c>
      <c r="P9" s="651">
        <v>682</v>
      </c>
      <c r="Q9" s="651">
        <v>653</v>
      </c>
      <c r="R9" s="651">
        <v>460</v>
      </c>
      <c r="S9" s="194">
        <v>2014</v>
      </c>
      <c r="T9" s="517"/>
      <c r="U9" s="517"/>
      <c r="V9" s="517"/>
      <c r="W9" s="517"/>
      <c r="X9" s="517"/>
      <c r="Y9" s="517"/>
      <c r="Z9" s="517"/>
      <c r="AA9" s="517"/>
      <c r="AB9" s="517"/>
      <c r="AC9" s="517"/>
      <c r="AD9" s="517"/>
      <c r="AE9" s="517"/>
      <c r="AF9" s="517"/>
      <c r="AG9" s="517"/>
      <c r="AH9" s="517"/>
      <c r="AI9" s="517"/>
      <c r="AJ9" s="517"/>
      <c r="AK9" s="517"/>
      <c r="AL9" s="517"/>
      <c r="AM9" s="517"/>
      <c r="AN9" s="517"/>
      <c r="AO9" s="517"/>
      <c r="AP9" s="517"/>
      <c r="AQ9" s="517"/>
      <c r="AR9" s="517"/>
      <c r="AS9" s="517"/>
      <c r="AT9" s="517"/>
      <c r="AU9" s="517"/>
      <c r="AV9" s="517"/>
      <c r="AW9" s="517"/>
    </row>
    <row r="10" spans="1:49" s="516" customFormat="1" ht="35.1" customHeight="1">
      <c r="A10" s="195">
        <v>2015</v>
      </c>
      <c r="B10" s="651">
        <v>5519</v>
      </c>
      <c r="C10" s="651">
        <v>2626</v>
      </c>
      <c r="D10" s="651">
        <v>2893</v>
      </c>
      <c r="E10" s="651">
        <v>0</v>
      </c>
      <c r="F10" s="651">
        <v>5519</v>
      </c>
      <c r="G10" s="651">
        <v>0</v>
      </c>
      <c r="H10" s="651">
        <v>325</v>
      </c>
      <c r="I10" s="651">
        <v>3</v>
      </c>
      <c r="J10" s="651">
        <v>83</v>
      </c>
      <c r="K10" s="651">
        <v>1207</v>
      </c>
      <c r="L10" s="651">
        <v>3901</v>
      </c>
      <c r="M10" s="651">
        <v>1477</v>
      </c>
      <c r="N10" s="651">
        <v>1043</v>
      </c>
      <c r="O10" s="651">
        <v>724</v>
      </c>
      <c r="P10" s="651">
        <v>813</v>
      </c>
      <c r="Q10" s="651">
        <v>800</v>
      </c>
      <c r="R10" s="651">
        <v>662</v>
      </c>
      <c r="S10" s="194">
        <v>2015</v>
      </c>
      <c r="T10" s="517"/>
      <c r="U10" s="517"/>
      <c r="V10" s="517"/>
      <c r="W10" s="517"/>
      <c r="X10" s="517"/>
      <c r="Y10" s="517"/>
      <c r="Z10" s="517"/>
      <c r="AA10" s="517"/>
      <c r="AB10" s="517"/>
      <c r="AC10" s="517"/>
      <c r="AD10" s="517"/>
      <c r="AE10" s="517"/>
      <c r="AF10" s="517"/>
      <c r="AG10" s="517"/>
      <c r="AH10" s="517"/>
      <c r="AI10" s="517"/>
      <c r="AJ10" s="517"/>
      <c r="AK10" s="517"/>
      <c r="AL10" s="517"/>
      <c r="AM10" s="517"/>
      <c r="AN10" s="517"/>
      <c r="AO10" s="517"/>
      <c r="AP10" s="517"/>
      <c r="AQ10" s="517"/>
      <c r="AR10" s="517"/>
      <c r="AS10" s="517"/>
      <c r="AT10" s="517"/>
      <c r="AU10" s="517"/>
      <c r="AV10" s="517"/>
      <c r="AW10" s="517"/>
    </row>
    <row r="11" spans="1:49" s="516" customFormat="1" ht="35.1" customHeight="1">
      <c r="A11" s="195">
        <v>2016</v>
      </c>
      <c r="B11" s="651">
        <v>6766</v>
      </c>
      <c r="C11" s="651">
        <v>3265</v>
      </c>
      <c r="D11" s="651">
        <v>3501</v>
      </c>
      <c r="E11" s="651">
        <v>0</v>
      </c>
      <c r="F11" s="651">
        <v>6764</v>
      </c>
      <c r="G11" s="651">
        <v>0</v>
      </c>
      <c r="H11" s="651">
        <v>437</v>
      </c>
      <c r="I11" s="651">
        <v>4</v>
      </c>
      <c r="J11" s="651">
        <v>114</v>
      </c>
      <c r="K11" s="651">
        <v>1404</v>
      </c>
      <c r="L11" s="651">
        <v>4807</v>
      </c>
      <c r="M11" s="651">
        <v>1785</v>
      </c>
      <c r="N11" s="651">
        <v>1236</v>
      </c>
      <c r="O11" s="651">
        <v>828</v>
      </c>
      <c r="P11" s="651">
        <v>1045</v>
      </c>
      <c r="Q11" s="651">
        <v>1051</v>
      </c>
      <c r="R11" s="651">
        <v>821</v>
      </c>
      <c r="S11" s="194">
        <v>2016</v>
      </c>
      <c r="T11" s="517"/>
      <c r="U11" s="517"/>
      <c r="V11" s="517"/>
      <c r="W11" s="517"/>
      <c r="X11" s="517"/>
      <c r="Y11" s="517"/>
      <c r="Z11" s="517"/>
      <c r="AA11" s="517"/>
      <c r="AB11" s="517"/>
      <c r="AC11" s="517"/>
      <c r="AD11" s="517"/>
      <c r="AE11" s="517"/>
      <c r="AF11" s="517"/>
      <c r="AG11" s="517"/>
      <c r="AH11" s="517"/>
      <c r="AI11" s="517"/>
      <c r="AJ11" s="517"/>
      <c r="AK11" s="517"/>
      <c r="AL11" s="517"/>
      <c r="AM11" s="517"/>
      <c r="AN11" s="517"/>
      <c r="AO11" s="517"/>
      <c r="AP11" s="517"/>
      <c r="AQ11" s="517"/>
      <c r="AR11" s="517"/>
      <c r="AS11" s="517"/>
      <c r="AT11" s="517"/>
      <c r="AU11" s="517"/>
      <c r="AV11" s="517"/>
      <c r="AW11" s="517"/>
    </row>
    <row r="12" spans="1:49" s="516" customFormat="1" ht="35.1" customHeight="1">
      <c r="A12" s="195">
        <v>2017</v>
      </c>
      <c r="B12" s="651">
        <v>8037</v>
      </c>
      <c r="C12" s="651">
        <v>3819</v>
      </c>
      <c r="D12" s="651">
        <v>4218</v>
      </c>
      <c r="E12" s="686">
        <v>0</v>
      </c>
      <c r="F12" s="651">
        <v>8037</v>
      </c>
      <c r="G12" s="651">
        <v>0</v>
      </c>
      <c r="H12" s="651">
        <v>296</v>
      </c>
      <c r="I12" s="651">
        <v>2</v>
      </c>
      <c r="J12" s="651">
        <v>102</v>
      </c>
      <c r="K12" s="651">
        <v>1760</v>
      </c>
      <c r="L12" s="651">
        <v>5877</v>
      </c>
      <c r="M12" s="651">
        <v>2129</v>
      </c>
      <c r="N12" s="651">
        <v>1335</v>
      </c>
      <c r="O12" s="651">
        <v>997</v>
      </c>
      <c r="P12" s="651">
        <v>1268</v>
      </c>
      <c r="Q12" s="651">
        <v>1256</v>
      </c>
      <c r="R12" s="651">
        <v>1052</v>
      </c>
      <c r="S12" s="194">
        <v>2017</v>
      </c>
      <c r="T12" s="517"/>
      <c r="U12" s="517"/>
      <c r="V12" s="517"/>
      <c r="W12" s="517"/>
      <c r="X12" s="517"/>
      <c r="Y12" s="517"/>
      <c r="Z12" s="517"/>
      <c r="AA12" s="517"/>
      <c r="AB12" s="517"/>
      <c r="AC12" s="517"/>
      <c r="AD12" s="517"/>
      <c r="AE12" s="517"/>
      <c r="AF12" s="517"/>
      <c r="AG12" s="517"/>
      <c r="AH12" s="517"/>
      <c r="AI12" s="517"/>
      <c r="AJ12" s="517"/>
      <c r="AK12" s="517"/>
      <c r="AL12" s="517"/>
      <c r="AM12" s="517"/>
      <c r="AN12" s="517"/>
      <c r="AO12" s="517"/>
      <c r="AP12" s="517"/>
      <c r="AQ12" s="517"/>
      <c r="AR12" s="517"/>
      <c r="AS12" s="517"/>
      <c r="AT12" s="517"/>
      <c r="AU12" s="517"/>
      <c r="AV12" s="517"/>
      <c r="AW12" s="517"/>
    </row>
    <row r="13" spans="1:49" s="531" customFormat="1" ht="35.1" customHeight="1">
      <c r="A13" s="691">
        <v>2018</v>
      </c>
      <c r="B13" s="692">
        <v>7889</v>
      </c>
      <c r="C13" s="692">
        <v>3954</v>
      </c>
      <c r="D13" s="692">
        <v>3935</v>
      </c>
      <c r="E13" s="693" t="s">
        <v>89</v>
      </c>
      <c r="F13" s="692">
        <v>7884</v>
      </c>
      <c r="G13" s="692" t="s">
        <v>89</v>
      </c>
      <c r="H13" s="692">
        <v>213</v>
      </c>
      <c r="I13" s="692">
        <v>9</v>
      </c>
      <c r="J13" s="692">
        <v>122</v>
      </c>
      <c r="K13" s="692">
        <v>1698</v>
      </c>
      <c r="L13" s="692">
        <v>5847</v>
      </c>
      <c r="M13" s="692">
        <v>2017</v>
      </c>
      <c r="N13" s="692">
        <v>1300</v>
      </c>
      <c r="O13" s="692">
        <v>923</v>
      </c>
      <c r="P13" s="692">
        <v>1263</v>
      </c>
      <c r="Q13" s="692">
        <v>1231</v>
      </c>
      <c r="R13" s="692">
        <v>1155</v>
      </c>
      <c r="S13" s="694">
        <v>2018</v>
      </c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  <c r="AN13" s="372"/>
      <c r="AO13" s="372"/>
      <c r="AP13" s="372"/>
      <c r="AQ13" s="372"/>
      <c r="AR13" s="372"/>
      <c r="AS13" s="372"/>
      <c r="AT13" s="372"/>
      <c r="AU13" s="372"/>
      <c r="AV13" s="372"/>
      <c r="AW13" s="372"/>
    </row>
    <row r="14" spans="1:49" ht="6.75" customHeight="1">
      <c r="A14" s="103"/>
      <c r="B14" s="98"/>
      <c r="C14" s="98"/>
      <c r="D14" s="226"/>
      <c r="E14" s="226"/>
      <c r="F14" s="181"/>
      <c r="G14" s="226"/>
      <c r="H14" s="226" t="s">
        <v>53</v>
      </c>
      <c r="I14" s="226"/>
      <c r="J14" s="226"/>
      <c r="K14" s="226"/>
      <c r="L14" s="180"/>
      <c r="M14" s="180"/>
      <c r="N14" s="226"/>
      <c r="O14" s="226" t="s">
        <v>53</v>
      </c>
      <c r="P14" s="226"/>
      <c r="Q14" s="181"/>
      <c r="R14" s="181"/>
      <c r="S14" s="99"/>
    </row>
    <row r="15" spans="1:49" ht="15" customHeight="1">
      <c r="A15" s="16" t="s">
        <v>54</v>
      </c>
      <c r="R15" s="76"/>
      <c r="S15" s="51" t="s">
        <v>885</v>
      </c>
    </row>
    <row r="16" spans="1:49" ht="15" customHeight="1">
      <c r="A16" s="16"/>
    </row>
    <row r="17" ht="12.95" customHeight="1"/>
    <row r="18" ht="12.95" customHeight="1"/>
  </sheetData>
  <mergeCells count="4">
    <mergeCell ref="A3:A6"/>
    <mergeCell ref="S3:S6"/>
    <mergeCell ref="C3:D3"/>
    <mergeCell ref="M3:R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8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15</vt:i4>
      </vt:variant>
    </vt:vector>
  </HeadingPairs>
  <TitlesOfParts>
    <vt:vector size="36" baseType="lpstr">
      <vt:lpstr>1.공무원총괄</vt:lpstr>
      <vt:lpstr>2.본청 공무원 </vt:lpstr>
      <vt:lpstr>3. 의회사무과, 직속기관 및 사업소 공무원</vt:lpstr>
      <vt:lpstr>4.동 공무원</vt:lpstr>
      <vt:lpstr>5.소방공무원</vt:lpstr>
      <vt:lpstr>6.퇴직사유별 공무원</vt:lpstr>
      <vt:lpstr>7.관내관공서및주요기관(1-2)</vt:lpstr>
      <vt:lpstr>8.민원서류처리</vt:lpstr>
      <vt:lpstr>9. 여권발급</vt:lpstr>
      <vt:lpstr>10.화재발생</vt:lpstr>
      <vt:lpstr>11.발화요인별화재발생</vt:lpstr>
      <vt:lpstr>12. 장소별 화재발생</vt:lpstr>
      <vt:lpstr>13.산불발생현황</vt:lpstr>
      <vt:lpstr>14. 소방장비(1-2)</vt:lpstr>
      <vt:lpstr>15. 119구급활동실적</vt:lpstr>
      <vt:lpstr>16.119구조활동실적</vt:lpstr>
      <vt:lpstr>17.재난사고발생및피해현황</vt:lpstr>
      <vt:lpstr>18.풍수해발생</vt:lpstr>
      <vt:lpstr>19.소방대상물 현황(1-2)</vt:lpstr>
      <vt:lpstr>20.위험물제조소 설치현황_21.교통사고발생</vt:lpstr>
      <vt:lpstr>22.자동차단속및처리</vt:lpstr>
      <vt:lpstr>'1.공무원총괄'!Print_Area</vt:lpstr>
      <vt:lpstr>'10.화재발생'!Print_Area</vt:lpstr>
      <vt:lpstr>'12. 장소별 화재발생'!Print_Area</vt:lpstr>
      <vt:lpstr>'14. 소방장비(1-2)'!Print_Area</vt:lpstr>
      <vt:lpstr>'17.재난사고발생및피해현황'!Print_Area</vt:lpstr>
      <vt:lpstr>'18.풍수해발생'!Print_Area</vt:lpstr>
      <vt:lpstr>'2.본청 공무원 '!Print_Area</vt:lpstr>
      <vt:lpstr>'20.위험물제조소 설치현황_21.교통사고발생'!Print_Area</vt:lpstr>
      <vt:lpstr>'22.자동차단속및처리'!Print_Area</vt:lpstr>
      <vt:lpstr>'3. 의회사무과, 직속기관 및 사업소 공무원'!Print_Area</vt:lpstr>
      <vt:lpstr>'4.동 공무원'!Print_Area</vt:lpstr>
      <vt:lpstr>'5.소방공무원'!Print_Area</vt:lpstr>
      <vt:lpstr>'6.퇴직사유별 공무원'!Print_Area</vt:lpstr>
      <vt:lpstr>'7.관내관공서및주요기관(1-2)'!Print_Area</vt:lpstr>
      <vt:lpstr>'8.민원서류처리'!Print_Area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2012-04-03T08:43:15Z</cp:lastPrinted>
  <dcterms:created xsi:type="dcterms:W3CDTF">1999-07-29T06:46:05Z</dcterms:created>
  <dcterms:modified xsi:type="dcterms:W3CDTF">2020-12-10T06:30:53Z</dcterms:modified>
</cp:coreProperties>
</file>