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2017년 동두천시 기본통계연보 작업\동두천시 통계연보 작성자료(2016년 말 기준)\"/>
    </mc:Choice>
  </mc:AlternateContent>
  <bookViews>
    <workbookView xWindow="-165" yWindow="0" windowWidth="19230" windowHeight="12555" tabRatio="713"/>
  </bookViews>
  <sheets>
    <sheet name="1.유통업체현황" sheetId="5" r:id="rId1"/>
    <sheet name="2.금융기관" sheetId="2" r:id="rId2"/>
    <sheet name="3.금융기관예금,대출 및 어음" sheetId="3" r:id="rId3"/>
    <sheet name="4.새마을금고및신용협동조합" sheetId="4" r:id="rId4"/>
  </sheets>
  <definedNames>
    <definedName name="_xlnm.Print_Area" localSheetId="0">'1.유통업체현황'!$A$1:$AE$22</definedName>
    <definedName name="_xlnm.Print_Area" localSheetId="3">'4.새마을금고및신용협동조합'!$A$1:$L$16</definedName>
  </definedNames>
  <calcPr calcId="162913"/>
</workbook>
</file>

<file path=xl/calcChain.xml><?xml version="1.0" encoding="utf-8"?>
<calcChain xmlns="http://schemas.openxmlformats.org/spreadsheetml/2006/main">
  <c r="B14" i="2" l="1"/>
  <c r="B15" i="2"/>
  <c r="B16" i="2"/>
  <c r="B13" i="2"/>
</calcChain>
</file>

<file path=xl/comments1.xml><?xml version="1.0" encoding="utf-8"?>
<comments xmlns="http://schemas.openxmlformats.org/spreadsheetml/2006/main">
  <authors>
    <author>user</author>
  </authors>
  <commentList>
    <comment ref="A15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<sst xmlns="http://schemas.openxmlformats.org/spreadsheetml/2006/main" count="252" uniqueCount="148">
  <si>
    <t>Total</t>
  </si>
  <si>
    <t>계</t>
  </si>
  <si>
    <t>농협중앙회</t>
  </si>
  <si>
    <t>수협중앙회</t>
  </si>
  <si>
    <t>축협중앙회</t>
  </si>
  <si>
    <t>National livestock</t>
  </si>
  <si>
    <t>N.A.C.F</t>
  </si>
  <si>
    <t>N.F.F.C</t>
  </si>
  <si>
    <t>cooperative federation</t>
  </si>
  <si>
    <t>3. 금융기관예금, 대출 및 어음</t>
  </si>
  <si>
    <t>예금총계</t>
  </si>
  <si>
    <t>요구불예금</t>
  </si>
  <si>
    <t>정기예금</t>
  </si>
  <si>
    <t>정기적금</t>
  </si>
  <si>
    <t>저축예금</t>
  </si>
  <si>
    <t>부도액</t>
  </si>
  <si>
    <t>Installment</t>
  </si>
  <si>
    <t>Amount</t>
  </si>
  <si>
    <t>Grand  Total</t>
  </si>
  <si>
    <t>Time</t>
  </si>
  <si>
    <t>savings</t>
  </si>
  <si>
    <t>Savings</t>
  </si>
  <si>
    <t>Others</t>
  </si>
  <si>
    <t>Lending</t>
  </si>
  <si>
    <t xml:space="preserve"> </t>
    <phoneticPr fontId="3" type="noConversion"/>
  </si>
  <si>
    <t>단위 : 개소, ㎡</t>
  </si>
  <si>
    <t>단위 : 개소</t>
  </si>
  <si>
    <t>대  출</t>
  </si>
  <si>
    <t>기    타</t>
  </si>
  <si>
    <t>장수(천장)</t>
  </si>
  <si>
    <t>장당평균금액(천원)</t>
  </si>
  <si>
    <t>단위 : 개, 백만원</t>
  </si>
  <si>
    <t>특    수    은    행</t>
    <phoneticPr fontId="3" type="noConversion"/>
  </si>
  <si>
    <t>Chartered Bank</t>
    <phoneticPr fontId="3" type="noConversion"/>
  </si>
  <si>
    <t>-</t>
  </si>
  <si>
    <t>국민은행</t>
    <phoneticPr fontId="3" type="noConversion"/>
  </si>
  <si>
    <t>Nation-wide commercial banks</t>
    <phoneticPr fontId="3" type="noConversion"/>
  </si>
  <si>
    <t xml:space="preserve">      우리은행</t>
    <phoneticPr fontId="3" type="noConversion"/>
  </si>
  <si>
    <t>연  별</t>
    <phoneticPr fontId="3" type="noConversion"/>
  </si>
  <si>
    <t>Year</t>
    <phoneticPr fontId="3" type="noConversion"/>
  </si>
  <si>
    <t>연별</t>
    <phoneticPr fontId="3" type="noConversion"/>
  </si>
  <si>
    <t>Kookmin</t>
    <phoneticPr fontId="3" type="noConversion"/>
  </si>
  <si>
    <t xml:space="preserve">City </t>
    <phoneticPr fontId="3" type="noConversion"/>
  </si>
  <si>
    <t>Giup</t>
    <phoneticPr fontId="3" type="noConversion"/>
  </si>
  <si>
    <t>Woori</t>
    <phoneticPr fontId="3" type="noConversion"/>
  </si>
  <si>
    <t>Sihan</t>
    <phoneticPr fontId="3" type="noConversion"/>
  </si>
  <si>
    <t>건물연면적</t>
  </si>
  <si>
    <t>Saengyeon</t>
    <phoneticPr fontId="3" type="noConversion"/>
  </si>
  <si>
    <t>Bosan</t>
  </si>
  <si>
    <t>2. 금융기관</t>
    <phoneticPr fontId="3" type="noConversion"/>
  </si>
  <si>
    <t>Financial Institutions</t>
    <phoneticPr fontId="3" type="noConversion"/>
  </si>
  <si>
    <t>Unit : number</t>
    <phoneticPr fontId="3" type="noConversion"/>
  </si>
  <si>
    <t>Deposits, Loans and Bills of Financial Institutions</t>
    <phoneticPr fontId="3" type="noConversion"/>
  </si>
  <si>
    <t>단위 : 10억원</t>
    <phoneticPr fontId="3" type="noConversion"/>
  </si>
  <si>
    <t>Unit : Billion won</t>
    <phoneticPr fontId="3" type="noConversion"/>
  </si>
  <si>
    <t>4. 새마을금고 및 신용협동조합</t>
    <phoneticPr fontId="3" type="noConversion"/>
  </si>
  <si>
    <t>Sammaeul funds and Credit union federations</t>
    <phoneticPr fontId="3" type="noConversion"/>
  </si>
  <si>
    <t>Unit : number, Million won</t>
    <phoneticPr fontId="3" type="noConversion"/>
  </si>
  <si>
    <t>계
Total</t>
    <phoneticPr fontId="3" type="noConversion"/>
  </si>
  <si>
    <t>한국은행
Bank of Korea</t>
    <phoneticPr fontId="3" type="noConversion"/>
  </si>
  <si>
    <t>시티은행</t>
    <phoneticPr fontId="3" type="noConversion"/>
  </si>
  <si>
    <t>신한은행</t>
    <phoneticPr fontId="3" type="noConversion"/>
  </si>
  <si>
    <t>기업은행</t>
    <phoneticPr fontId="3" type="noConversion"/>
  </si>
  <si>
    <t>생연동</t>
    <phoneticPr fontId="3" type="noConversion"/>
  </si>
  <si>
    <t>보산동</t>
    <phoneticPr fontId="3" type="noConversion"/>
  </si>
  <si>
    <t>Songnae</t>
    <phoneticPr fontId="3" type="noConversion"/>
  </si>
  <si>
    <t>자료 : 한국은행경기지역본부</t>
    <phoneticPr fontId="3" type="noConversion"/>
  </si>
  <si>
    <t>deposits</t>
    <phoneticPr fontId="3" type="noConversion"/>
  </si>
  <si>
    <t>저   축   성   예   금     Time  and  savings deposits</t>
    <phoneticPr fontId="3" type="noConversion"/>
  </si>
  <si>
    <t>어  음  교  환             Bill    clearing</t>
    <phoneticPr fontId="3" type="noConversion"/>
  </si>
  <si>
    <r>
      <t>금   액</t>
    </r>
    <r>
      <rPr>
        <sz val="9"/>
        <rFont val="Times New Roman"/>
        <family val="1"/>
      </rPr>
      <t/>
    </r>
    <phoneticPr fontId="3" type="noConversion"/>
  </si>
  <si>
    <t>새마을금고   Sammaeul funds</t>
    <phoneticPr fontId="3" type="noConversion"/>
  </si>
  <si>
    <t>신용협동조합  Credit union federations</t>
    <phoneticPr fontId="3" type="noConversion"/>
  </si>
  <si>
    <t>금고수</t>
    <phoneticPr fontId="3" type="noConversion"/>
  </si>
  <si>
    <t>자산액</t>
    <phoneticPr fontId="3" type="noConversion"/>
  </si>
  <si>
    <t>예금액</t>
    <phoneticPr fontId="3" type="noConversion"/>
  </si>
  <si>
    <t>대출액</t>
    <phoneticPr fontId="3" type="noConversion"/>
  </si>
  <si>
    <t>회원수(명)</t>
    <phoneticPr fontId="3" type="noConversion"/>
  </si>
  <si>
    <t>조합수</t>
    <phoneticPr fontId="3" type="noConversion"/>
  </si>
  <si>
    <t>조합원수(명)</t>
    <phoneticPr fontId="3" type="noConversion"/>
  </si>
  <si>
    <t>Number of</t>
    <phoneticPr fontId="3" type="noConversion"/>
  </si>
  <si>
    <t>Amount of</t>
    <phoneticPr fontId="3" type="noConversion"/>
  </si>
  <si>
    <t>S. fund</t>
    <phoneticPr fontId="3" type="noConversion"/>
  </si>
  <si>
    <t>assets</t>
    <phoneticPr fontId="3" type="noConversion"/>
  </si>
  <si>
    <t>loans</t>
    <phoneticPr fontId="3" type="noConversion"/>
  </si>
  <si>
    <t>members</t>
    <phoneticPr fontId="3" type="noConversion"/>
  </si>
  <si>
    <t>C.U.federation</t>
    <phoneticPr fontId="3" type="noConversion"/>
  </si>
  <si>
    <t>시    중    은    행</t>
    <phoneticPr fontId="3" type="noConversion"/>
  </si>
  <si>
    <t xml:space="preserve">부도율 </t>
    <phoneticPr fontId="3" type="noConversion"/>
  </si>
  <si>
    <t>(자유저축예금)</t>
    <phoneticPr fontId="3" type="noConversion"/>
  </si>
  <si>
    <t>Demand</t>
    <phoneticPr fontId="3" type="noConversion"/>
  </si>
  <si>
    <t>Number
of bills</t>
    <phoneticPr fontId="3" type="noConversion"/>
  </si>
  <si>
    <t>Average value</t>
    <phoneticPr fontId="3" type="noConversion"/>
  </si>
  <si>
    <t>Dishonored</t>
    <phoneticPr fontId="3" type="noConversion"/>
  </si>
  <si>
    <t>deposits</t>
    <phoneticPr fontId="3" type="noConversion"/>
  </si>
  <si>
    <t>per bill</t>
    <phoneticPr fontId="3" type="noConversion"/>
  </si>
  <si>
    <t>Amount</t>
    <phoneticPr fontId="3" type="noConversion"/>
  </si>
  <si>
    <t>rate</t>
    <phoneticPr fontId="3" type="noConversion"/>
  </si>
  <si>
    <t>2011</t>
  </si>
  <si>
    <t>2012</t>
  </si>
  <si>
    <t>2013</t>
  </si>
  <si>
    <t xml:space="preserve"> </t>
  </si>
  <si>
    <t>Unit : place, ㎡</t>
  </si>
  <si>
    <t>대 형 마 트   Discounter Store</t>
  </si>
  <si>
    <t>전  문  점    Specialty Store</t>
  </si>
  <si>
    <t>백 화 점    Department Store</t>
  </si>
  <si>
    <t>쇼 핑 센 터    Shopping Center</t>
  </si>
  <si>
    <t>소  계   Total</t>
  </si>
  <si>
    <t>상 점 가  Shopping mall</t>
  </si>
  <si>
    <t>연    별</t>
  </si>
  <si>
    <t>개소</t>
  </si>
  <si>
    <t>면적    Floor space</t>
  </si>
  <si>
    <t>면적          Floor space</t>
  </si>
  <si>
    <t>면  적     Floor space</t>
  </si>
  <si>
    <t>점포수</t>
  </si>
  <si>
    <t>매장면적</t>
  </si>
  <si>
    <t>면    적          Floor space</t>
  </si>
  <si>
    <t>Number</t>
  </si>
  <si>
    <t>Store</t>
  </si>
  <si>
    <t>Establishment</t>
  </si>
  <si>
    <t>of stores</t>
  </si>
  <si>
    <t xml:space="preserve">        2. '12 관련법개정으로 "등록시장,인정시장"-&gt;"전통시장",  </t>
    <phoneticPr fontId="4" type="noConversion"/>
  </si>
  <si>
    <t xml:space="preserve">        3. 기타는 농수산물센터, 도매시장임 </t>
    <phoneticPr fontId="4" type="noConversion"/>
  </si>
  <si>
    <t>주     1. 2014년 합계에서 대지면적 삭제</t>
    <phoneticPr fontId="4" type="noConversion"/>
  </si>
  <si>
    <t xml:space="preserve">        4. 시장부분 소계 부분 추가, 점포수 추가, 대지면적 삭제 </t>
    <phoneticPr fontId="4" type="noConversion"/>
  </si>
  <si>
    <t>Year</t>
    <phoneticPr fontId="4" type="noConversion"/>
  </si>
  <si>
    <t>…</t>
    <phoneticPr fontId="4" type="noConversion"/>
  </si>
  <si>
    <t>Year</t>
    <phoneticPr fontId="4" type="noConversion"/>
  </si>
  <si>
    <t xml:space="preserve">        5. 시장부분 소계 부분 추가, 대지면적 삭제</t>
    <phoneticPr fontId="4" type="noConversion"/>
  </si>
  <si>
    <t>자료 : 지역경제과</t>
    <phoneticPr fontId="4" type="noConversion"/>
  </si>
  <si>
    <t>지행동</t>
    <phoneticPr fontId="3" type="noConversion"/>
  </si>
  <si>
    <t>주    1. 상기 "동"구분은 법정동 기준임</t>
    <phoneticPr fontId="3" type="noConversion"/>
  </si>
  <si>
    <t>자료 : 한국은행 경기본부</t>
    <phoneticPr fontId="3" type="noConversion"/>
  </si>
  <si>
    <t>주    1.  "예금총계"는 동업자 예금을 제외함, "저축예금"은 자유저축예금을 포함함</t>
    <phoneticPr fontId="3" type="noConversion"/>
  </si>
  <si>
    <t xml:space="preserve">주    1. 2013년 신용협동조합 추가   </t>
    <phoneticPr fontId="3" type="noConversion"/>
  </si>
  <si>
    <t>자료 : 새마을금고중앙회 경기지역본부. 신용협동조합 인천경기지역본부</t>
  </si>
  <si>
    <t>1. 유통업체 현황(2-1)</t>
    <phoneticPr fontId="4" type="noConversion"/>
  </si>
  <si>
    <t>1. 유통업체 현황(2-2)</t>
    <phoneticPr fontId="4" type="noConversion"/>
  </si>
  <si>
    <t>source : Economic Development Dept.</t>
    <phoneticPr fontId="4" type="noConversion"/>
  </si>
  <si>
    <t>Source : Suwon Branch, The Bank of Korea</t>
  </si>
  <si>
    <t>Source : Korean Federation of Community Credit Cooperatives</t>
  </si>
  <si>
    <t>Distribution Stores</t>
    <phoneticPr fontId="4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</si>
  <si>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Total</t>
    </r>
  </si>
  <si>
    <r>
      <t>시       장</t>
    </r>
    <r>
      <rPr>
        <vertAlign val="superscript"/>
        <sz val="10"/>
        <rFont val="나눔바른고딕 Light"/>
        <family val="3"/>
        <charset val="129"/>
      </rPr>
      <t xml:space="preserve">5) </t>
    </r>
    <r>
      <rPr>
        <sz val="10"/>
        <rFont val="나눔바른고딕 Light"/>
        <family val="3"/>
        <charset val="129"/>
      </rPr>
      <t xml:space="preserve">  Market</t>
    </r>
  </si>
  <si>
    <r>
      <t>기타대규모점포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Other Large-scale Store</t>
    </r>
  </si>
  <si>
    <r>
      <t>전통시장</t>
    </r>
    <r>
      <rPr>
        <vertAlign val="superscript"/>
        <sz val="10"/>
        <rFont val="나눔바른고딕 Light"/>
        <family val="3"/>
        <charset val="129"/>
      </rPr>
      <t xml:space="preserve">2) </t>
    </r>
    <r>
      <rPr>
        <sz val="10"/>
        <rFont val="나눔바른고딕 Light"/>
        <family val="3"/>
        <charset val="129"/>
      </rPr>
      <t xml:space="preserve"> Traditional Market</t>
    </r>
  </si>
  <si>
    <t>자료 : 일자리경제과</t>
    <phoneticPr fontId="4" type="noConversion"/>
  </si>
  <si>
    <t>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</si>
</sst>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_ * #,##0_ ;_ * \-#,##0_ ;_ * &quot;-&quot;_ ;_ @_ "/>
    <numFmt numFmtId="177" formatCode="#,##0.0"/>
    <numFmt numFmtId="178" formatCode="0,000"/>
    <numFmt numFmtId="179" formatCode="0;\-0;\-"/>
    <numFmt numFmtId="180" formatCode="?0;\-?0;\-"/>
    <numFmt numFmtId="181" formatCode="??,??0.0;\-??,??0.0;\-"/>
    <numFmt numFmtId="182" formatCode="??0.00;\-??0.00;\-"/>
    <numFmt numFmtId="183" formatCode="#,##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_ &quot;₩&quot;* #,##0_ ;_ &quot;₩&quot;* \-#,##0_ ;_ &quot;₩&quot;* &quot;-&quot;_ ;_ @_ "/>
    <numFmt numFmtId="191" formatCode="_ &quot;₩&quot;* #,##0.00_ ;_ &quot;₩&quot;* \-#,##0.00_ ;_ &quot;₩&quot;* &quot;-&quot;??_ ;_ @_ "/>
    <numFmt numFmtId="192" formatCode="_ * #,##0.00_ ;_ * \-#,##0.00_ ;_ * &quot;-&quot;??_ ;_ @_ "/>
    <numFmt numFmtId="193" formatCode="#,##0;[Red]&quot;-&quot;#,##0"/>
    <numFmt numFmtId="194" formatCode="#,##0.00;[Red]&quot;-&quot;#,##0.00"/>
    <numFmt numFmtId="195" formatCode="#,##0;\-#,##0;&quot;-&quot;;@"/>
  </numFmts>
  <fonts count="4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Times New Roman"/>
      <family val="1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0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38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5" fillId="0" borderId="0" applyFont="0" applyFill="0" applyBorder="0" applyAlignment="0" applyProtection="0"/>
    <xf numFmtId="189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4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193" fontId="14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4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10" fillId="0" borderId="0"/>
    <xf numFmtId="0" fontId="14" fillId="0" borderId="0"/>
    <xf numFmtId="0" fontId="11" fillId="0" borderId="0"/>
    <xf numFmtId="0" fontId="16" fillId="0" borderId="0"/>
    <xf numFmtId="0" fontId="10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6" fillId="0" borderId="0"/>
    <xf numFmtId="0" fontId="10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3" fillId="0" borderId="0"/>
    <xf numFmtId="0" fontId="15" fillId="0" borderId="0"/>
    <xf numFmtId="0" fontId="11" fillId="0" borderId="0"/>
    <xf numFmtId="176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2" applyNumberFormat="0" applyAlignment="0" applyProtection="0">
      <alignment horizontal="left" vertical="center"/>
    </xf>
    <xf numFmtId="0" fontId="20" fillId="0" borderId="18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19" fillId="0" borderId="23" applyNumberFormat="0" applyFill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4" applyNumberFormat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2" fillId="21" borderId="25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0" borderId="0"/>
    <xf numFmtId="0" fontId="29" fillId="0" borderId="0" applyNumberFormat="0" applyFill="0" applyBorder="0" applyAlignment="0" applyProtection="0">
      <alignment vertical="center"/>
    </xf>
    <xf numFmtId="0" fontId="30" fillId="23" borderId="26" applyNumberFormat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7" borderId="2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9" fillId="20" borderId="32" applyNumberFormat="0" applyAlignment="0" applyProtection="0">
      <alignment vertical="center"/>
    </xf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40" fillId="0" borderId="0">
      <alignment vertical="center"/>
    </xf>
    <xf numFmtId="0" fontId="9" fillId="0" borderId="0"/>
    <xf numFmtId="0" fontId="40" fillId="0" borderId="0">
      <alignment vertical="center"/>
    </xf>
    <xf numFmtId="0" fontId="1" fillId="0" borderId="0"/>
    <xf numFmtId="0" fontId="1" fillId="0" borderId="0"/>
  </cellStyleXfs>
  <cellXfs count="285">
    <xf numFmtId="0" fontId="0" fillId="0" borderId="0" xfId="0"/>
    <xf numFmtId="0" fontId="41" fillId="0" borderId="0" xfId="0" applyFont="1" applyAlignment="1">
      <alignment horizontal="left"/>
    </xf>
    <xf numFmtId="3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2" fillId="0" borderId="0" xfId="237" applyFont="1" applyFill="1"/>
    <xf numFmtId="3" fontId="42" fillId="0" borderId="0" xfId="237" applyNumberFormat="1" applyFont="1" applyFill="1" applyAlignment="1">
      <alignment horizontal="right"/>
    </xf>
    <xf numFmtId="3" fontId="43" fillId="0" borderId="0" xfId="237" applyNumberFormat="1" applyFont="1" applyFill="1" applyBorder="1" applyAlignment="1">
      <alignment horizontal="right"/>
    </xf>
    <xf numFmtId="0" fontId="44" fillId="0" borderId="0" xfId="237" applyFont="1" applyFill="1"/>
    <xf numFmtId="0" fontId="45" fillId="0" borderId="0" xfId="0" applyFont="1"/>
    <xf numFmtId="177" fontId="7" fillId="0" borderId="14" xfId="0" applyNumberFormat="1" applyFont="1" applyBorder="1" applyAlignment="1">
      <alignment horizontal="left"/>
    </xf>
    <xf numFmtId="177" fontId="7" fillId="0" borderId="14" xfId="237" applyNumberFormat="1" applyFont="1" applyFill="1" applyBorder="1" applyAlignment="1">
      <alignment horizontal="left"/>
    </xf>
    <xf numFmtId="0" fontId="42" fillId="0" borderId="6" xfId="0" applyFont="1" applyBorder="1" applyAlignment="1">
      <alignment horizontal="left" vertical="center"/>
    </xf>
    <xf numFmtId="3" fontId="42" fillId="0" borderId="0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13" xfId="237" applyFont="1" applyFill="1" applyBorder="1" applyAlignment="1">
      <alignment horizontal="center" vertical="center"/>
    </xf>
    <xf numFmtId="3" fontId="42" fillId="0" borderId="0" xfId="237" applyNumberFormat="1" applyFont="1" applyFill="1" applyBorder="1" applyAlignment="1">
      <alignment horizontal="center" vertical="center"/>
    </xf>
    <xf numFmtId="0" fontId="42" fillId="0" borderId="6" xfId="237" applyFont="1" applyFill="1" applyBorder="1" applyAlignment="1">
      <alignment horizontal="left" vertical="center"/>
    </xf>
    <xf numFmtId="0" fontId="42" fillId="0" borderId="3" xfId="237" applyFont="1" applyFill="1" applyBorder="1"/>
    <xf numFmtId="3" fontId="42" fillId="0" borderId="5" xfId="237" applyNumberFormat="1" applyFont="1" applyFill="1" applyBorder="1" applyAlignment="1">
      <alignment horizontal="right"/>
    </xf>
    <xf numFmtId="3" fontId="42" fillId="0" borderId="3" xfId="237" applyNumberFormat="1" applyFont="1" applyFill="1" applyBorder="1" applyAlignment="1">
      <alignment horizontal="right"/>
    </xf>
    <xf numFmtId="0" fontId="44" fillId="0" borderId="5" xfId="237" applyFont="1" applyFill="1" applyBorder="1"/>
    <xf numFmtId="0" fontId="42" fillId="0" borderId="4" xfId="0" applyFont="1" applyFill="1" applyBorder="1"/>
    <xf numFmtId="3" fontId="42" fillId="0" borderId="3" xfId="0" applyNumberFormat="1" applyFont="1" applyFill="1" applyBorder="1" applyAlignment="1">
      <alignment horizontal="right"/>
    </xf>
    <xf numFmtId="195" fontId="42" fillId="0" borderId="3" xfId="237" applyNumberFormat="1" applyFont="1" applyFill="1" applyBorder="1" applyAlignment="1">
      <alignment horizontal="right" vertical="top"/>
    </xf>
    <xf numFmtId="0" fontId="44" fillId="0" borderId="5" xfId="0" applyFont="1" applyFill="1" applyBorder="1"/>
    <xf numFmtId="0" fontId="42" fillId="0" borderId="0" xfId="237" applyFont="1" applyFill="1" applyBorder="1" applyAlignment="1">
      <alignment vertical="center"/>
    </xf>
    <xf numFmtId="0" fontId="42" fillId="0" borderId="0" xfId="237" applyFont="1" applyFill="1" applyBorder="1"/>
    <xf numFmtId="3" fontId="45" fillId="0" borderId="0" xfId="0" applyNumberFormat="1" applyFont="1" applyFill="1"/>
    <xf numFmtId="0" fontId="45" fillId="0" borderId="0" xfId="0" applyFont="1" applyFill="1"/>
    <xf numFmtId="0" fontId="42" fillId="0" borderId="0" xfId="237" applyFont="1" applyFill="1" applyBorder="1" applyAlignment="1"/>
    <xf numFmtId="0" fontId="45" fillId="0" borderId="0" xfId="0" applyFont="1" applyFill="1" applyBorder="1"/>
    <xf numFmtId="183" fontId="6" fillId="0" borderId="6" xfId="2" quotePrefix="1" applyNumberFormat="1" applyFont="1" applyFill="1" applyBorder="1" applyAlignment="1">
      <alignment horizontal="center" vertical="center"/>
    </xf>
    <xf numFmtId="183" fontId="6" fillId="0" borderId="0" xfId="0" quotePrefix="1" applyNumberFormat="1" applyFont="1" applyFill="1" applyBorder="1" applyAlignment="1">
      <alignment horizontal="center" vertical="center"/>
    </xf>
    <xf numFmtId="183" fontId="6" fillId="0" borderId="0" xfId="0" applyNumberFormat="1" applyFont="1" applyFill="1" applyBorder="1" applyAlignment="1">
      <alignment horizontal="center" vertical="center"/>
    </xf>
    <xf numFmtId="0" fontId="6" fillId="0" borderId="0" xfId="237" applyNumberFormat="1" applyFont="1" applyFill="1"/>
    <xf numFmtId="0" fontId="6" fillId="0" borderId="14" xfId="0" applyFont="1" applyBorder="1" applyAlignment="1"/>
    <xf numFmtId="0" fontId="6" fillId="0" borderId="14" xfId="0" applyFont="1" applyBorder="1" applyAlignment="1">
      <alignment horizontal="right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" xfId="0" quotePrefix="1" applyFont="1" applyBorder="1" applyAlignment="1">
      <alignment horizontal="center" vertical="center"/>
    </xf>
    <xf numFmtId="179" fontId="6" fillId="0" borderId="0" xfId="0" quotePrefix="1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6" fillId="0" borderId="6" xfId="0" quotePrefix="1" applyFont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179" fontId="6" fillId="0" borderId="0" xfId="0" applyNumberFormat="1" applyFont="1" applyFill="1" applyAlignment="1">
      <alignment horizontal="center" vertical="center"/>
    </xf>
    <xf numFmtId="179" fontId="6" fillId="0" borderId="0" xfId="0" quotePrefix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1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 shrinkToFit="1"/>
    </xf>
    <xf numFmtId="0" fontId="6" fillId="0" borderId="0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centerContinuous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Continuous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" xfId="1" quotePrefix="1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0" fontId="6" fillId="0" borderId="0" xfId="0" applyNumberFormat="1" applyFont="1" applyFill="1" applyBorder="1" applyAlignment="1">
      <alignment horizontal="center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center" vertical="center"/>
    </xf>
    <xf numFmtId="0" fontId="7" fillId="0" borderId="1" xfId="1" quotePrefix="1" applyFont="1" applyFill="1" applyBorder="1" applyAlignment="1">
      <alignment horizontal="center" vertical="center"/>
    </xf>
    <xf numFmtId="0" fontId="7" fillId="0" borderId="6" xfId="1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8" fontId="6" fillId="0" borderId="14" xfId="0" applyNumberFormat="1" applyFont="1" applyFill="1" applyBorder="1" applyAlignment="1"/>
    <xf numFmtId="178" fontId="6" fillId="0" borderId="10" xfId="0" applyNumberFormat="1" applyFont="1" applyFill="1" applyBorder="1" applyAlignment="1">
      <alignment horizontal="center" vertical="center"/>
    </xf>
    <xf numFmtId="178" fontId="6" fillId="0" borderId="11" xfId="0" applyNumberFormat="1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horizontal="center" vertical="center"/>
    </xf>
    <xf numFmtId="178" fontId="6" fillId="0" borderId="6" xfId="0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80" fontId="6" fillId="0" borderId="0" xfId="0" applyNumberFormat="1" applyFont="1" applyFill="1" applyAlignment="1">
      <alignment horizontal="center" vertical="center"/>
    </xf>
    <xf numFmtId="3" fontId="6" fillId="0" borderId="0" xfId="1" applyNumberFormat="1" applyFont="1" applyFill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176" fontId="6" fillId="0" borderId="3" xfId="2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176" fontId="6" fillId="0" borderId="5" xfId="2" applyFont="1" applyFill="1" applyBorder="1" applyAlignment="1">
      <alignment horizontal="center" vertical="center"/>
    </xf>
    <xf numFmtId="178" fontId="6" fillId="0" borderId="0" xfId="0" applyNumberFormat="1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NumberFormat="1" applyFont="1" applyAlignment="1">
      <alignment vertical="center" wrapText="1"/>
    </xf>
    <xf numFmtId="0" fontId="45" fillId="0" borderId="0" xfId="0" applyFont="1" applyAlignment="1">
      <alignment vertical="center"/>
    </xf>
    <xf numFmtId="0" fontId="6" fillId="0" borderId="10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centerContinuous" vertical="center" shrinkToFit="1"/>
    </xf>
    <xf numFmtId="0" fontId="6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horizontal="left" vertical="center"/>
    </xf>
    <xf numFmtId="3" fontId="6" fillId="0" borderId="0" xfId="237" applyNumberFormat="1" applyFont="1" applyFill="1" applyBorder="1" applyAlignment="1">
      <alignment horizontal="right" vertical="center"/>
    </xf>
    <xf numFmtId="3" fontId="6" fillId="0" borderId="0" xfId="237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237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/>
    </xf>
    <xf numFmtId="0" fontId="6" fillId="0" borderId="0" xfId="0" applyFont="1"/>
    <xf numFmtId="3" fontId="6" fillId="0" borderId="0" xfId="233" applyNumberFormat="1" applyFont="1" applyFill="1" applyAlignment="1">
      <alignment horizontal="center" vertical="center"/>
    </xf>
    <xf numFmtId="3" fontId="6" fillId="0" borderId="0" xfId="233" applyNumberFormat="1" applyFont="1" applyFill="1" applyBorder="1" applyAlignment="1">
      <alignment horizontal="center" vertical="center"/>
    </xf>
    <xf numFmtId="3" fontId="6" fillId="0" borderId="0" xfId="233" applyNumberFormat="1" applyFont="1" applyFill="1" applyBorder="1" applyAlignment="1">
      <alignment vertical="center"/>
    </xf>
    <xf numFmtId="3" fontId="6" fillId="0" borderId="0" xfId="233" applyNumberFormat="1" applyFont="1" applyFill="1" applyAlignment="1">
      <alignment horizontal="right" vertical="center"/>
    </xf>
    <xf numFmtId="3" fontId="6" fillId="0" borderId="0" xfId="237" applyNumberFormat="1" applyFont="1" applyFill="1" applyAlignment="1">
      <alignment horizontal="center" vertical="center"/>
    </xf>
    <xf numFmtId="3" fontId="6" fillId="0" borderId="0" xfId="237" applyNumberFormat="1" applyFont="1" applyFill="1" applyBorder="1" applyAlignment="1">
      <alignment vertical="center"/>
    </xf>
    <xf numFmtId="3" fontId="6" fillId="0" borderId="0" xfId="237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237" applyNumberFormat="1" applyFont="1" applyFill="1" applyAlignment="1">
      <alignment horizontal="right"/>
    </xf>
    <xf numFmtId="0" fontId="6" fillId="0" borderId="0" xfId="237" applyFont="1" applyFill="1"/>
    <xf numFmtId="3" fontId="6" fillId="0" borderId="0" xfId="0" applyNumberFormat="1" applyFont="1" applyFill="1"/>
    <xf numFmtId="0" fontId="6" fillId="0" borderId="0" xfId="237" applyFont="1" applyFill="1" applyBorder="1"/>
    <xf numFmtId="195" fontId="6" fillId="0" borderId="0" xfId="237" applyNumberFormat="1" applyFont="1" applyFill="1" applyBorder="1" applyAlignment="1">
      <alignment horizontal="right" vertical="center"/>
    </xf>
    <xf numFmtId="0" fontId="6" fillId="0" borderId="1" xfId="237" quotePrefix="1" applyFont="1" applyFill="1" applyBorder="1" applyAlignment="1">
      <alignment horizontal="center" vertical="center"/>
    </xf>
    <xf numFmtId="0" fontId="6" fillId="0" borderId="6" xfId="237" quotePrefix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4" xfId="0" applyNumberFormat="1" applyFont="1" applyBorder="1" applyAlignment="1"/>
    <xf numFmtId="0" fontId="6" fillId="0" borderId="14" xfId="237" applyFont="1" applyFill="1" applyBorder="1" applyAlignment="1"/>
    <xf numFmtId="3" fontId="6" fillId="0" borderId="14" xfId="237" applyNumberFormat="1" applyFont="1" applyFill="1" applyBorder="1" applyAlignment="1"/>
    <xf numFmtId="0" fontId="6" fillId="0" borderId="14" xfId="237" applyFont="1" applyFill="1" applyBorder="1" applyAlignment="1">
      <alignment horizontal="right"/>
    </xf>
    <xf numFmtId="0" fontId="6" fillId="0" borderId="6" xfId="0" applyFont="1" applyBorder="1" applyAlignment="1">
      <alignment horizontal="left" vertical="center"/>
    </xf>
    <xf numFmtId="0" fontId="6" fillId="0" borderId="0" xfId="237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1" xfId="237" applyNumberFormat="1" applyFont="1" applyFill="1" applyBorder="1" applyAlignment="1">
      <alignment horizontal="center" vertical="center"/>
    </xf>
    <xf numFmtId="0" fontId="6" fillId="0" borderId="0" xfId="237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6" xfId="237" applyNumberFormat="1" applyFont="1" applyFill="1" applyBorder="1" applyAlignment="1">
      <alignment horizontal="center" vertical="center"/>
    </xf>
    <xf numFmtId="3" fontId="6" fillId="0" borderId="6" xfId="237" applyNumberFormat="1" applyFont="1" applyFill="1" applyBorder="1" applyAlignment="1">
      <alignment vertical="center"/>
    </xf>
    <xf numFmtId="3" fontId="6" fillId="0" borderId="10" xfId="237" applyNumberFormat="1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0" fontId="6" fillId="0" borderId="5" xfId="0" applyFont="1" applyBorder="1" applyAlignment="1">
      <alignment horizontal="left" vertical="center"/>
    </xf>
    <xf numFmtId="0" fontId="6" fillId="0" borderId="1" xfId="237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9" xfId="237" applyNumberFormat="1" applyFont="1" applyFill="1" applyBorder="1" applyAlignment="1">
      <alignment horizontal="center" vertical="center" shrinkToFit="1"/>
    </xf>
    <xf numFmtId="0" fontId="6" fillId="0" borderId="3" xfId="237" applyFont="1" applyFill="1" applyBorder="1" applyAlignment="1">
      <alignment vertical="center"/>
    </xf>
    <xf numFmtId="179" fontId="7" fillId="0" borderId="0" xfId="0" applyNumberFormat="1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 vertical="center"/>
    </xf>
    <xf numFmtId="182" fontId="7" fillId="0" borderId="0" xfId="0" applyNumberFormat="1" applyFont="1" applyFill="1" applyBorder="1" applyAlignment="1">
      <alignment horizontal="center" vertical="center"/>
    </xf>
    <xf numFmtId="3" fontId="7" fillId="0" borderId="0" xfId="1" applyNumberFormat="1" applyFont="1" applyFill="1" applyAlignment="1">
      <alignment horizontal="center" vertical="center"/>
    </xf>
    <xf numFmtId="179" fontId="7" fillId="0" borderId="0" xfId="0" quotePrefix="1" applyNumberFormat="1" applyFont="1" applyFill="1" applyAlignment="1">
      <alignment horizontal="center" vertical="center"/>
    </xf>
    <xf numFmtId="0" fontId="7" fillId="24" borderId="1" xfId="0" quotePrefix="1" applyFont="1" applyFill="1" applyBorder="1" applyAlignment="1">
      <alignment horizontal="center" vertical="center"/>
    </xf>
    <xf numFmtId="183" fontId="7" fillId="24" borderId="6" xfId="2" quotePrefix="1" applyNumberFormat="1" applyFont="1" applyFill="1" applyBorder="1" applyAlignment="1">
      <alignment horizontal="center" vertical="center"/>
    </xf>
    <xf numFmtId="183" fontId="7" fillId="24" borderId="0" xfId="0" quotePrefix="1" applyNumberFormat="1" applyFont="1" applyFill="1" applyBorder="1" applyAlignment="1">
      <alignment horizontal="center" vertical="center"/>
    </xf>
    <xf numFmtId="183" fontId="7" fillId="24" borderId="0" xfId="0" applyNumberFormat="1" applyFont="1" applyFill="1" applyBorder="1" applyAlignment="1">
      <alignment horizontal="center" vertical="center"/>
    </xf>
    <xf numFmtId="195" fontId="7" fillId="24" borderId="0" xfId="237" applyNumberFormat="1" applyFont="1" applyFill="1" applyBorder="1" applyAlignment="1">
      <alignment horizontal="right" vertical="center"/>
    </xf>
    <xf numFmtId="0" fontId="7" fillId="24" borderId="6" xfId="0" quotePrefix="1" applyFont="1" applyFill="1" applyBorder="1" applyAlignment="1">
      <alignment horizontal="center" vertical="center"/>
    </xf>
    <xf numFmtId="0" fontId="7" fillId="24" borderId="1" xfId="237" quotePrefix="1" applyFont="1" applyFill="1" applyBorder="1" applyAlignment="1">
      <alignment horizontal="center" vertical="center"/>
    </xf>
    <xf numFmtId="0" fontId="7" fillId="24" borderId="6" xfId="237" quotePrefix="1" applyFont="1" applyFill="1" applyBorder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3" fontId="6" fillId="0" borderId="33" xfId="237" applyNumberFormat="1" applyFont="1" applyFill="1" applyBorder="1" applyAlignment="1">
      <alignment horizontal="center" vertical="center"/>
    </xf>
    <xf numFmtId="3" fontId="6" fillId="0" borderId="20" xfId="237" applyNumberFormat="1" applyFont="1" applyFill="1" applyBorder="1" applyAlignment="1">
      <alignment horizontal="center" vertical="center"/>
    </xf>
    <xf numFmtId="3" fontId="6" fillId="0" borderId="21" xfId="237" applyNumberFormat="1" applyFont="1" applyFill="1" applyBorder="1" applyAlignment="1">
      <alignment horizontal="center" vertical="center"/>
    </xf>
    <xf numFmtId="3" fontId="6" fillId="0" borderId="17" xfId="237" applyNumberFormat="1" applyFont="1" applyFill="1" applyBorder="1" applyAlignment="1">
      <alignment horizontal="center" vertical="center"/>
    </xf>
    <xf numFmtId="3" fontId="6" fillId="0" borderId="18" xfId="237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3" fontId="6" fillId="0" borderId="16" xfId="237" applyNumberFormat="1" applyFont="1" applyFill="1" applyBorder="1" applyAlignment="1">
      <alignment horizontal="center" vertical="center" shrinkToFit="1"/>
    </xf>
    <xf numFmtId="3" fontId="6" fillId="0" borderId="2" xfId="237" applyNumberFormat="1" applyFont="1" applyFill="1" applyBorder="1" applyAlignment="1">
      <alignment horizontal="center" vertical="center" shrinkToFit="1"/>
    </xf>
    <xf numFmtId="3" fontId="6" fillId="0" borderId="8" xfId="237" applyNumberFormat="1" applyFont="1" applyFill="1" applyBorder="1" applyAlignment="1">
      <alignment horizontal="center" vertical="center" shrinkToFit="1"/>
    </xf>
    <xf numFmtId="3" fontId="6" fillId="0" borderId="5" xfId="237" applyNumberFormat="1" applyFont="1" applyFill="1" applyBorder="1" applyAlignment="1">
      <alignment horizontal="center" vertical="center" shrinkToFit="1"/>
    </xf>
    <xf numFmtId="3" fontId="6" fillId="0" borderId="3" xfId="237" applyNumberFormat="1" applyFont="1" applyFill="1" applyBorder="1" applyAlignment="1">
      <alignment horizontal="center" vertical="center" shrinkToFit="1"/>
    </xf>
    <xf numFmtId="3" fontId="6" fillId="0" borderId="4" xfId="237" applyNumberFormat="1" applyFont="1" applyFill="1" applyBorder="1" applyAlignment="1">
      <alignment horizontal="center" vertical="center" shrinkToFit="1"/>
    </xf>
    <xf numFmtId="3" fontId="6" fillId="0" borderId="19" xfId="237" applyNumberFormat="1" applyFont="1" applyFill="1" applyBorder="1" applyAlignment="1">
      <alignment horizontal="center" vertical="center"/>
    </xf>
    <xf numFmtId="0" fontId="5" fillId="0" borderId="0" xfId="237" applyNumberFormat="1" applyFont="1" applyFill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16" xfId="237" applyNumberFormat="1" applyFont="1" applyFill="1" applyBorder="1" applyAlignment="1">
      <alignment horizontal="center" vertical="center"/>
    </xf>
    <xf numFmtId="3" fontId="6" fillId="0" borderId="2" xfId="237" applyNumberFormat="1" applyFont="1" applyFill="1" applyBorder="1" applyAlignment="1">
      <alignment horizontal="center" vertical="center"/>
    </xf>
    <xf numFmtId="3" fontId="6" fillId="0" borderId="5" xfId="237" applyNumberFormat="1" applyFont="1" applyFill="1" applyBorder="1" applyAlignment="1">
      <alignment horizontal="center" vertical="center"/>
    </xf>
    <xf numFmtId="3" fontId="6" fillId="0" borderId="3" xfId="237" applyNumberFormat="1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7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76" fontId="6" fillId="0" borderId="8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6" fontId="6" fillId="0" borderId="16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8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9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 vertical="center"/>
    </xf>
    <xf numFmtId="178" fontId="6" fillId="0" borderId="21" xfId="0" applyNumberFormat="1" applyFont="1" applyFill="1" applyBorder="1" applyAlignment="1">
      <alignment horizontal="center" vertical="center"/>
    </xf>
    <xf numFmtId="176" fontId="6" fillId="0" borderId="1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</cellXfs>
  <cellStyles count="238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ÅëÈ­ [0]_¼ÕÀÍ¿¹»ê" xfId="21"/>
    <cellStyle name="AeE­ [0]_¼OAI¿¹≫e" xfId="22"/>
    <cellStyle name="ÅëÈ­ [0]_ÀÎ°Çºñ,¿ÜÁÖºñ" xfId="23"/>
    <cellStyle name="AeE­ [0]_AI°Cºn,μμ±Þºn" xfId="24"/>
    <cellStyle name="ÅëÈ­ [0]_laroux" xfId="25"/>
    <cellStyle name="AeE­ [0]_laroux_1" xfId="26"/>
    <cellStyle name="ÅëÈ­ [0]_laroux_1" xfId="27"/>
    <cellStyle name="AeE­ [0]_laroux_1_45-09 유통 금융 보험 및 기타서비스(97-109)" xfId="28"/>
    <cellStyle name="ÅëÈ­ [0]_laroux_1_45-09 유통 금융 보험 및 기타서비스(97-109)" xfId="29"/>
    <cellStyle name="AeE­ [0]_laroux_1_46-09 유통 금융 보험 및 기타서비스" xfId="30"/>
    <cellStyle name="ÅëÈ­ [0]_laroux_1_46-09 유통 금융 보험 및 기타서비스" xfId="31"/>
    <cellStyle name="AeE­ [0]_laroux_1_99 친환경농산물 인증현황" xfId="32"/>
    <cellStyle name="ÅëÈ­ [0]_laroux_1_99 친환경농산물 인증현황" xfId="33"/>
    <cellStyle name="AeE­ [0]_laroux_1_유통업체현황" xfId="34"/>
    <cellStyle name="ÅëÈ­ [0]_laroux_1_유통업체현황" xfId="35"/>
    <cellStyle name="AeE­ [0]_laroux_2" xfId="36"/>
    <cellStyle name="ÅëÈ­ [0]_laroux_2" xfId="37"/>
    <cellStyle name="AeE­ [0]_laroux_2_41-06농림16" xfId="38"/>
    <cellStyle name="ÅëÈ­ [0]_laroux_2_41-06농림16" xfId="39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42"/>
    <cellStyle name="ÅëÈ­ [0]_laroux_2_41-06농림16_46-09 유통 금융 보험 및 기타서비스" xfId="43"/>
    <cellStyle name="AeE­ [0]_laroux_2_41-06농림16_99 친환경농산물 인증현황" xfId="44"/>
    <cellStyle name="ÅëÈ­ [0]_laroux_2_41-06농림16_99 친환경농산물 인증현황" xfId="45"/>
    <cellStyle name="AeE­ [0]_laroux_2_41-06농림16_유통업체현황" xfId="46"/>
    <cellStyle name="ÅëÈ­ [0]_laroux_2_41-06농림16_유통업체현황" xfId="47"/>
    <cellStyle name="AeE­ [0]_laroux_2_41-06농림41" xfId="48"/>
    <cellStyle name="ÅëÈ­ [0]_laroux_2_41-06농림41" xfId="49"/>
    <cellStyle name="AeE­ [0]_laroux_2_45-09 유통 금융 보험 및 기타서비스(97-109)" xfId="50"/>
    <cellStyle name="ÅëÈ­ [0]_laroux_2_45-09 유통 금융 보험 및 기타서비스(97-109)" xfId="51"/>
    <cellStyle name="AeE­ [0]_laroux_2_46-09 유통 금융 보험 및 기타서비스" xfId="52"/>
    <cellStyle name="ÅëÈ­ [0]_laroux_2_46-09 유통 금융 보험 및 기타서비스" xfId="53"/>
    <cellStyle name="AeE­ [0]_laroux_2_99 친환경농산물 인증현황" xfId="54"/>
    <cellStyle name="ÅëÈ­ [0]_laroux_2_99 친환경농산물 인증현황" xfId="55"/>
    <cellStyle name="AeE­ [0]_laroux_2_유통업체현황" xfId="56"/>
    <cellStyle name="ÅëÈ­ [0]_laroux_2_유통업체현황" xfId="57"/>
    <cellStyle name="AeE­ [0]_Sheet1" xfId="58"/>
    <cellStyle name="ÅëÈ­ [0]_Sheet1" xfId="59"/>
    <cellStyle name="AeE­ [0]_Sheet1_45-09 유통 금융 보험 및 기타서비스(97-109)" xfId="60"/>
    <cellStyle name="ÅëÈ­ [0]_Sheet1_45-09 유통 금융 보험 및 기타서비스(97-109)" xfId="61"/>
    <cellStyle name="AeE­ [0]_Sheet1_46-09 유통 금융 보험 및 기타서비스" xfId="62"/>
    <cellStyle name="ÅëÈ­ [0]_Sheet1_46-09 유통 금융 보험 및 기타서비스" xfId="63"/>
    <cellStyle name="AeE­ [0]_Sheet1_99 친환경농산물 인증현황" xfId="64"/>
    <cellStyle name="ÅëÈ­ [0]_Sheet1_99 친환경농산물 인증현황" xfId="65"/>
    <cellStyle name="AeE­ [0]_Sheet1_유통업체현황" xfId="66"/>
    <cellStyle name="ÅëÈ­ [0]_Sheet1_유통업체현황" xfId="67"/>
    <cellStyle name="ÅëÈ­_¼ÕÀÍ¿¹»ê" xfId="68"/>
    <cellStyle name="AeE­_¼OAI¿¹≫e" xfId="69"/>
    <cellStyle name="ÅëÈ­_ÀÎ°Çºñ,¿ÜÁÖºñ" xfId="70"/>
    <cellStyle name="AeE­_AI°Cºn,μμ±Þºn" xfId="71"/>
    <cellStyle name="ÅëÈ­_laroux" xfId="72"/>
    <cellStyle name="AeE­_laroux_1" xfId="73"/>
    <cellStyle name="ÅëÈ­_laroux_1" xfId="74"/>
    <cellStyle name="AeE­_laroux_1_45-09 유통 금융 보험 및 기타서비스(97-109)" xfId="75"/>
    <cellStyle name="ÅëÈ­_laroux_1_45-09 유통 금융 보험 및 기타서비스(97-109)" xfId="76"/>
    <cellStyle name="AeE­_laroux_1_46-09 유통 금융 보험 및 기타서비스" xfId="77"/>
    <cellStyle name="ÅëÈ­_laroux_1_46-09 유통 금융 보험 및 기타서비스" xfId="78"/>
    <cellStyle name="AeE­_laroux_1_99 친환경농산물 인증현황" xfId="79"/>
    <cellStyle name="ÅëÈ­_laroux_1_99 친환경농산물 인증현황" xfId="80"/>
    <cellStyle name="AeE­_laroux_1_유통업체현황" xfId="81"/>
    <cellStyle name="ÅëÈ­_laroux_1_유통업체현황" xfId="82"/>
    <cellStyle name="AeE­_laroux_2" xfId="83"/>
    <cellStyle name="ÅëÈ­_laroux_2" xfId="84"/>
    <cellStyle name="AeE­_laroux_2_41-06농림16" xfId="85"/>
    <cellStyle name="ÅëÈ­_laroux_2_41-06농림16" xfId="86"/>
    <cellStyle name="AeE­_laroux_2_41-06농림16_45-09 유통 금융 보험 및 기타서비스(97-109)" xfId="87"/>
    <cellStyle name="ÅëÈ­_laroux_2_41-06농림16_45-09 유통 금융 보험 및 기타서비스(97-109)" xfId="88"/>
    <cellStyle name="AeE­_laroux_2_41-06농림16_46-09 유통 금융 보험 및 기타서비스" xfId="89"/>
    <cellStyle name="ÅëÈ­_laroux_2_41-06농림16_46-09 유통 금융 보험 및 기타서비스" xfId="90"/>
    <cellStyle name="AeE­_laroux_2_41-06농림16_99 친환경농산물 인증현황" xfId="91"/>
    <cellStyle name="ÅëÈ­_laroux_2_41-06농림16_99 친환경농산물 인증현황" xfId="92"/>
    <cellStyle name="AeE­_laroux_2_41-06농림16_유통업체현황" xfId="93"/>
    <cellStyle name="ÅëÈ­_laroux_2_41-06농림16_유통업체현황" xfId="94"/>
    <cellStyle name="AeE­_laroux_2_41-06농림41" xfId="95"/>
    <cellStyle name="ÅëÈ­_laroux_2_41-06농림41" xfId="96"/>
    <cellStyle name="AeE­_laroux_2_45-09 유통 금융 보험 및 기타서비스(97-109)" xfId="97"/>
    <cellStyle name="ÅëÈ­_laroux_2_45-09 유통 금융 보험 및 기타서비스(97-109)" xfId="98"/>
    <cellStyle name="AeE­_laroux_2_46-09 유통 금융 보험 및 기타서비스" xfId="99"/>
    <cellStyle name="ÅëÈ­_laroux_2_46-09 유통 금융 보험 및 기타서비스" xfId="100"/>
    <cellStyle name="AeE­_laroux_2_99 친환경농산물 인증현황" xfId="101"/>
    <cellStyle name="ÅëÈ­_laroux_2_99 친환경농산물 인증현황" xfId="102"/>
    <cellStyle name="AeE­_laroux_2_유통업체현황" xfId="103"/>
    <cellStyle name="ÅëÈ­_laroux_2_유통업체현황" xfId="104"/>
    <cellStyle name="AeE­_Sheet1" xfId="105"/>
    <cellStyle name="ÅëÈ­_Sheet1" xfId="106"/>
    <cellStyle name="AeE­_Sheet1_41-06농림16" xfId="107"/>
    <cellStyle name="ÅëÈ­_Sheet1_41-06농림16" xfId="108"/>
    <cellStyle name="AeE­_Sheet1_41-06농림16_45-09 유통 금융 보험 및 기타서비스(97-109)" xfId="109"/>
    <cellStyle name="ÅëÈ­_Sheet1_41-06농림16_45-09 유통 금융 보험 및 기타서비스(97-109)" xfId="110"/>
    <cellStyle name="AeE­_Sheet1_41-06농림16_46-09 유통 금융 보험 및 기타서비스" xfId="111"/>
    <cellStyle name="ÅëÈ­_Sheet1_41-06농림16_46-09 유통 금융 보험 및 기타서비스" xfId="112"/>
    <cellStyle name="AeE­_Sheet1_41-06농림16_99 친환경농산물 인증현황" xfId="113"/>
    <cellStyle name="ÅëÈ­_Sheet1_41-06농림16_99 친환경농산물 인증현황" xfId="114"/>
    <cellStyle name="AeE­_Sheet1_41-06농림16_유통업체현황" xfId="115"/>
    <cellStyle name="ÅëÈ­_Sheet1_41-06농림16_유통업체현황" xfId="116"/>
    <cellStyle name="AeE­_Sheet1_41-06농림41" xfId="117"/>
    <cellStyle name="ÅëÈ­_Sheet1_41-06농림41" xfId="118"/>
    <cellStyle name="AeE­_Sheet1_45-09 유통 금융 보험 및 기타서비스(97-109)" xfId="119"/>
    <cellStyle name="ÅëÈ­_Sheet1_45-09 유통 금융 보험 및 기타서비스(97-109)" xfId="120"/>
    <cellStyle name="AeE­_Sheet1_46-09 유통 금융 보험 및 기타서비스" xfId="121"/>
    <cellStyle name="ÅëÈ­_Sheet1_46-09 유통 금융 보험 및 기타서비스" xfId="122"/>
    <cellStyle name="AeE­_Sheet1_99 친환경농산물 인증현황" xfId="123"/>
    <cellStyle name="ÅëÈ­_Sheet1_99 친환경농산물 인증현황" xfId="124"/>
    <cellStyle name="AeE­_Sheet1_유통업체현황" xfId="125"/>
    <cellStyle name="ÅëÈ­_Sheet1_유통업체현황" xfId="126"/>
    <cellStyle name="ÄÞ¸¶ [0]_¼ÕÀÍ¿¹»ê" xfId="127"/>
    <cellStyle name="AÞ¸¶ [0]_¼OAI¿¹≫e" xfId="128"/>
    <cellStyle name="ÄÞ¸¶ [0]_ÀÎ°Çºñ,¿ÜÁÖºñ" xfId="129"/>
    <cellStyle name="AÞ¸¶ [0]_AI°Cºn,μμ±Þºn" xfId="130"/>
    <cellStyle name="ÄÞ¸¶ [0]_laroux" xfId="131"/>
    <cellStyle name="AÞ¸¶ [0]_laroux_1" xfId="132"/>
    <cellStyle name="ÄÞ¸¶ [0]_laroux_1" xfId="133"/>
    <cellStyle name="AÞ¸¶ [0]_Sheet1" xfId="134"/>
    <cellStyle name="ÄÞ¸¶ [0]_Sheet1" xfId="135"/>
    <cellStyle name="AÞ¸¶ [0]_Sheet1_45-09 유통 금융 보험 및 기타서비스(97-109)" xfId="136"/>
    <cellStyle name="ÄÞ¸¶ [0]_Sheet1_45-09 유통 금융 보험 및 기타서비스(97-109)" xfId="137"/>
    <cellStyle name="AÞ¸¶ [0]_Sheet1_46-09 유통 금융 보험 및 기타서비스" xfId="138"/>
    <cellStyle name="ÄÞ¸¶ [0]_Sheet1_46-09 유통 금융 보험 및 기타서비스" xfId="139"/>
    <cellStyle name="AÞ¸¶ [0]_Sheet1_99 친환경농산물 인증현황" xfId="140"/>
    <cellStyle name="ÄÞ¸¶ [0]_Sheet1_99 친환경농산물 인증현황" xfId="141"/>
    <cellStyle name="AÞ¸¶ [0]_Sheet1_유통업체현황" xfId="142"/>
    <cellStyle name="ÄÞ¸¶ [0]_Sheet1_유통업체현황" xfId="143"/>
    <cellStyle name="ÄÞ¸¶_¼ÕÀÍ¿¹»ê" xfId="144"/>
    <cellStyle name="AÞ¸¶_¼OAI¿¹≫e" xfId="145"/>
    <cellStyle name="ÄÞ¸¶_ÀÎ°Çºñ,¿ÜÁÖºñ" xfId="146"/>
    <cellStyle name="AÞ¸¶_AI°Cºn,μμ±Þºn" xfId="147"/>
    <cellStyle name="ÄÞ¸¶_laroux" xfId="148"/>
    <cellStyle name="AÞ¸¶_laroux_1" xfId="149"/>
    <cellStyle name="ÄÞ¸¶_laroux_1" xfId="150"/>
    <cellStyle name="AÞ¸¶_Sheet1" xfId="151"/>
    <cellStyle name="ÄÞ¸¶_Sheet1" xfId="152"/>
    <cellStyle name="AÞ¸¶_Sheet1_41-06농림16" xfId="153"/>
    <cellStyle name="ÄÞ¸¶_Sheet1_41-06농림16" xfId="154"/>
    <cellStyle name="AÞ¸¶_Sheet1_41-06농림16_45-09 유통 금융 보험 및 기타서비스(97-109)" xfId="155"/>
    <cellStyle name="ÄÞ¸¶_Sheet1_41-06농림16_45-09 유통 금융 보험 및 기타서비스(97-109)" xfId="156"/>
    <cellStyle name="AÞ¸¶_Sheet1_41-06농림16_46-09 유통 금융 보험 및 기타서비스" xfId="157"/>
    <cellStyle name="ÄÞ¸¶_Sheet1_41-06농림16_46-09 유통 금융 보험 및 기타서비스" xfId="158"/>
    <cellStyle name="AÞ¸¶_Sheet1_41-06농림16_99 친환경농산물 인증현황" xfId="159"/>
    <cellStyle name="ÄÞ¸¶_Sheet1_41-06농림16_99 친환경농산물 인증현황" xfId="160"/>
    <cellStyle name="AÞ¸¶_Sheet1_41-06농림16_유통업체현황" xfId="161"/>
    <cellStyle name="ÄÞ¸¶_Sheet1_41-06농림16_유통업체현황" xfId="162"/>
    <cellStyle name="AÞ¸¶_Sheet1_41-06농림41" xfId="163"/>
    <cellStyle name="ÄÞ¸¶_Sheet1_41-06농림41" xfId="164"/>
    <cellStyle name="AÞ¸¶_Sheet1_45-09 유통 금융 보험 및 기타서비스(97-109)" xfId="165"/>
    <cellStyle name="ÄÞ¸¶_Sheet1_45-09 유통 금융 보험 및 기타서비스(97-109)" xfId="166"/>
    <cellStyle name="AÞ¸¶_Sheet1_46-09 유통 금융 보험 및 기타서비스" xfId="167"/>
    <cellStyle name="ÄÞ¸¶_Sheet1_46-09 유통 금융 보험 및 기타서비스" xfId="168"/>
    <cellStyle name="AÞ¸¶_Sheet1_99 친환경농산물 인증현황" xfId="169"/>
    <cellStyle name="ÄÞ¸¶_Sheet1_99 친환경농산물 인증현황" xfId="170"/>
    <cellStyle name="AÞ¸¶_Sheet1_유통업체현황" xfId="171"/>
    <cellStyle name="ÄÞ¸¶_Sheet1_유통업체현황" xfId="172"/>
    <cellStyle name="C￥AØ_¿μ¾÷CoE² " xfId="173"/>
    <cellStyle name="Ç¥ÁØ_¼ÕÀÍ¿¹»ê" xfId="174"/>
    <cellStyle name="C￥AØ_¼OAI¿¹≫e" xfId="175"/>
    <cellStyle name="Ç¥ÁØ_ÀÎ°Çºñ,¿ÜÁÖºñ" xfId="176"/>
    <cellStyle name="C￥AØ_AI°Cºn,μμ±Þºn" xfId="177"/>
    <cellStyle name="Ç¥ÁØ_laroux" xfId="178"/>
    <cellStyle name="C￥AØ_laroux_1" xfId="179"/>
    <cellStyle name="Ç¥ÁØ_laroux_1" xfId="180"/>
    <cellStyle name="C￥AØ_laroux_1_Sheet1" xfId="181"/>
    <cellStyle name="Ç¥ÁØ_laroux_1_Sheet1" xfId="182"/>
    <cellStyle name="C￥AØ_laroux_2" xfId="183"/>
    <cellStyle name="Ç¥ÁØ_laroux_2" xfId="184"/>
    <cellStyle name="C￥AØ_laroux_2_Sheet1" xfId="185"/>
    <cellStyle name="Ç¥ÁØ_laroux_2_Sheet1" xfId="186"/>
    <cellStyle name="C￥AØ_laroux_3" xfId="187"/>
    <cellStyle name="Ç¥ÁØ_laroux_3" xfId="188"/>
    <cellStyle name="C￥AØ_laroux_4" xfId="189"/>
    <cellStyle name="Ç¥ÁØ_laroux_4" xfId="190"/>
    <cellStyle name="C￥AØ_laroux_Sheet1" xfId="191"/>
    <cellStyle name="Ç¥ÁØ_laroux_Sheet1" xfId="192"/>
    <cellStyle name="C￥AØ_Sheet1" xfId="193"/>
    <cellStyle name="Ç¥ÁØ_Sheet1" xfId="194"/>
    <cellStyle name="Comma [0]_ SG&amp;A Bridge " xfId="195"/>
    <cellStyle name="Comma_ SG&amp;A Bridge " xfId="196"/>
    <cellStyle name="Currency [0]_ SG&amp;A Bridge " xfId="197"/>
    <cellStyle name="Currency_ SG&amp;A Bridge " xfId="198"/>
    <cellStyle name="Date" xfId="199"/>
    <cellStyle name="Fixed" xfId="200"/>
    <cellStyle name="Header1" xfId="201"/>
    <cellStyle name="Header2" xfId="202"/>
    <cellStyle name="HEADING1" xfId="203"/>
    <cellStyle name="HEADING2" xfId="204"/>
    <cellStyle name="Normal_ SG&amp;A Bridge " xfId="205"/>
    <cellStyle name="Total" xfId="206"/>
    <cellStyle name="강조색1 2" xfId="207"/>
    <cellStyle name="강조색2 2" xfId="208"/>
    <cellStyle name="강조색3 2" xfId="209"/>
    <cellStyle name="강조색4 2" xfId="210"/>
    <cellStyle name="강조색5 2" xfId="211"/>
    <cellStyle name="강조색6 2" xfId="212"/>
    <cellStyle name="경고문 2" xfId="213"/>
    <cellStyle name="계산 2" xfId="214"/>
    <cellStyle name="나쁨 2" xfId="215"/>
    <cellStyle name="메모 2" xfId="216"/>
    <cellStyle name="보통 2" xfId="217"/>
    <cellStyle name="뷭?_BOOKSHIP" xfId="218"/>
    <cellStyle name="설명 텍스트 2" xfId="219"/>
    <cellStyle name="셀 확인 2" xfId="220"/>
    <cellStyle name="쉼표 [0]" xfId="1" builtinId="6"/>
    <cellStyle name="연결된 셀 2" xfId="221"/>
    <cellStyle name="요약 2" xfId="222"/>
    <cellStyle name="입력 2" xfId="223"/>
    <cellStyle name="제목 1 2" xfId="225"/>
    <cellStyle name="제목 2 2" xfId="226"/>
    <cellStyle name="제목 3 2" xfId="227"/>
    <cellStyle name="제목 4 2" xfId="228"/>
    <cellStyle name="제목 5" xfId="224"/>
    <cellStyle name="좋음 2" xfId="229"/>
    <cellStyle name="출력 2" xfId="230"/>
    <cellStyle name="콤마 [0]_★41-18전국" xfId="231"/>
    <cellStyle name="콤마 [0]_해안선및도서" xfId="2"/>
    <cellStyle name="콤마_★41-18전국" xfId="232"/>
    <cellStyle name="표준" xfId="0" builtinId="0"/>
    <cellStyle name="표준 2" xfId="233"/>
    <cellStyle name="표준 3" xfId="234"/>
    <cellStyle name="표준 4" xfId="235"/>
    <cellStyle name="표준 5" xfId="236"/>
    <cellStyle name="표준_48-09 유통 금융 보험 및 기타서비스" xfId="23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8"/>
  <sheetViews>
    <sheetView tabSelected="1" view="pageBreakPreview" zoomScaleNormal="100" zoomScaleSheetLayoutView="100" workbookViewId="0">
      <selection activeCell="A2" sqref="A2"/>
    </sheetView>
  </sheetViews>
  <sheetFormatPr defaultRowHeight="16.5"/>
  <cols>
    <col min="1" max="1" width="9" style="8"/>
    <col min="2" max="13" width="10.625" style="8" customWidth="1"/>
    <col min="14" max="15" width="9" style="8"/>
    <col min="16" max="30" width="10.625" style="8" customWidth="1"/>
    <col min="31" max="16384" width="9" style="8"/>
  </cols>
  <sheetData>
    <row r="1" spans="1:32" ht="24">
      <c r="A1" s="1" t="s">
        <v>101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5"/>
      <c r="Q1" s="6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7"/>
    </row>
    <row r="2" spans="1:32" s="144" customFormat="1" ht="36.75" customHeight="1">
      <c r="A2" s="142" t="s">
        <v>136</v>
      </c>
      <c r="B2" s="142"/>
      <c r="C2" s="142"/>
      <c r="D2" s="142"/>
      <c r="E2" s="142"/>
      <c r="F2" s="142"/>
      <c r="G2" s="142"/>
      <c r="H2" s="223" t="s">
        <v>141</v>
      </c>
      <c r="I2" s="224"/>
      <c r="J2" s="224"/>
      <c r="K2" s="224"/>
      <c r="L2" s="224"/>
      <c r="M2" s="224"/>
      <c r="N2" s="224"/>
      <c r="O2" s="232" t="s">
        <v>137</v>
      </c>
      <c r="P2" s="232"/>
      <c r="Q2" s="232"/>
      <c r="R2" s="232"/>
      <c r="S2" s="232"/>
      <c r="T2" s="232"/>
      <c r="U2" s="232"/>
      <c r="V2" s="232"/>
      <c r="W2" s="232"/>
      <c r="X2" s="223" t="s">
        <v>141</v>
      </c>
      <c r="Y2" s="223"/>
      <c r="Z2" s="223"/>
      <c r="AA2" s="223"/>
      <c r="AB2" s="223"/>
      <c r="AC2" s="223"/>
      <c r="AD2" s="223"/>
      <c r="AE2" s="223"/>
      <c r="AF2" s="143"/>
    </row>
    <row r="3" spans="1:32" s="160" customFormat="1" ht="14.25" thickBot="1">
      <c r="A3" s="35" t="s">
        <v>25</v>
      </c>
      <c r="B3" s="9"/>
      <c r="C3" s="177"/>
      <c r="D3" s="177"/>
      <c r="E3" s="177"/>
      <c r="F3" s="177"/>
      <c r="G3" s="177"/>
      <c r="H3" s="9"/>
      <c r="I3" s="177"/>
      <c r="J3" s="177"/>
      <c r="K3" s="177"/>
      <c r="L3" s="177"/>
      <c r="M3" s="177"/>
      <c r="N3" s="36" t="s">
        <v>102</v>
      </c>
      <c r="O3" s="178" t="s">
        <v>25</v>
      </c>
      <c r="P3" s="10"/>
      <c r="Q3" s="179"/>
      <c r="R3" s="179"/>
      <c r="S3" s="179"/>
      <c r="T3" s="179"/>
      <c r="U3" s="179"/>
      <c r="V3" s="179"/>
      <c r="W3" s="179"/>
      <c r="X3" s="179"/>
      <c r="Y3" s="10"/>
      <c r="Z3" s="178"/>
      <c r="AA3" s="179"/>
      <c r="AB3" s="179"/>
      <c r="AC3" s="179"/>
      <c r="AD3" s="179"/>
      <c r="AE3" s="180" t="s">
        <v>102</v>
      </c>
    </row>
    <row r="4" spans="1:32" s="160" customFormat="1" ht="21" customHeight="1" thickTop="1">
      <c r="A4" s="72"/>
      <c r="B4" s="233" t="s">
        <v>142</v>
      </c>
      <c r="C4" s="234"/>
      <c r="D4" s="234"/>
      <c r="E4" s="237" t="s">
        <v>103</v>
      </c>
      <c r="F4" s="238"/>
      <c r="G4" s="239"/>
      <c r="H4" s="234" t="s">
        <v>104</v>
      </c>
      <c r="I4" s="234"/>
      <c r="J4" s="234"/>
      <c r="K4" s="237" t="s">
        <v>105</v>
      </c>
      <c r="L4" s="238"/>
      <c r="M4" s="238"/>
      <c r="N4" s="181"/>
      <c r="O4" s="182"/>
      <c r="P4" s="243" t="s">
        <v>106</v>
      </c>
      <c r="Q4" s="244"/>
      <c r="R4" s="244"/>
      <c r="S4" s="218" t="s">
        <v>143</v>
      </c>
      <c r="T4" s="219"/>
      <c r="U4" s="219"/>
      <c r="V4" s="219"/>
      <c r="W4" s="219"/>
      <c r="X4" s="219"/>
      <c r="Y4" s="219"/>
      <c r="Z4" s="219"/>
      <c r="AA4" s="220"/>
      <c r="AB4" s="225" t="s">
        <v>144</v>
      </c>
      <c r="AC4" s="226"/>
      <c r="AD4" s="227"/>
    </row>
    <row r="5" spans="1:32" s="160" customFormat="1" ht="21" customHeight="1">
      <c r="A5" s="72"/>
      <c r="B5" s="235"/>
      <c r="C5" s="236"/>
      <c r="D5" s="236"/>
      <c r="E5" s="240"/>
      <c r="F5" s="241"/>
      <c r="G5" s="242"/>
      <c r="H5" s="236"/>
      <c r="I5" s="236"/>
      <c r="J5" s="236"/>
      <c r="K5" s="240"/>
      <c r="L5" s="241"/>
      <c r="M5" s="241"/>
      <c r="N5" s="181"/>
      <c r="O5" s="182"/>
      <c r="P5" s="245"/>
      <c r="Q5" s="246"/>
      <c r="R5" s="246"/>
      <c r="S5" s="221" t="s">
        <v>107</v>
      </c>
      <c r="T5" s="222"/>
      <c r="U5" s="222"/>
      <c r="V5" s="221" t="s">
        <v>145</v>
      </c>
      <c r="W5" s="222"/>
      <c r="X5" s="222"/>
      <c r="Y5" s="221" t="s">
        <v>108</v>
      </c>
      <c r="Z5" s="222"/>
      <c r="AA5" s="231"/>
      <c r="AB5" s="228"/>
      <c r="AC5" s="229"/>
      <c r="AD5" s="230"/>
      <c r="AE5" s="158"/>
    </row>
    <row r="6" spans="1:32" s="160" customFormat="1" ht="21" customHeight="1">
      <c r="A6" s="72" t="s">
        <v>109</v>
      </c>
      <c r="B6" s="183" t="s">
        <v>110</v>
      </c>
      <c r="C6" s="247" t="s">
        <v>111</v>
      </c>
      <c r="D6" s="248"/>
      <c r="E6" s="183" t="s">
        <v>110</v>
      </c>
      <c r="F6" s="249" t="s">
        <v>111</v>
      </c>
      <c r="G6" s="250"/>
      <c r="H6" s="184" t="s">
        <v>110</v>
      </c>
      <c r="I6" s="249" t="s">
        <v>112</v>
      </c>
      <c r="J6" s="251"/>
      <c r="K6" s="183" t="s">
        <v>110</v>
      </c>
      <c r="L6" s="249" t="s">
        <v>112</v>
      </c>
      <c r="M6" s="251"/>
      <c r="N6" s="48" t="s">
        <v>125</v>
      </c>
      <c r="O6" s="182" t="s">
        <v>109</v>
      </c>
      <c r="P6" s="185" t="s">
        <v>110</v>
      </c>
      <c r="Q6" s="221" t="s">
        <v>113</v>
      </c>
      <c r="R6" s="222"/>
      <c r="S6" s="185" t="s">
        <v>110</v>
      </c>
      <c r="T6" s="185" t="s">
        <v>114</v>
      </c>
      <c r="U6" s="185" t="s">
        <v>115</v>
      </c>
      <c r="V6" s="185" t="s">
        <v>110</v>
      </c>
      <c r="W6" s="185" t="s">
        <v>114</v>
      </c>
      <c r="X6" s="185" t="s">
        <v>115</v>
      </c>
      <c r="Y6" s="185" t="s">
        <v>110</v>
      </c>
      <c r="Z6" s="185" t="s">
        <v>114</v>
      </c>
      <c r="AA6" s="185" t="s">
        <v>115</v>
      </c>
      <c r="AB6" s="185" t="s">
        <v>110</v>
      </c>
      <c r="AC6" s="221" t="s">
        <v>116</v>
      </c>
      <c r="AD6" s="231"/>
      <c r="AE6" s="186" t="s">
        <v>127</v>
      </c>
    </row>
    <row r="7" spans="1:32" s="160" customFormat="1" ht="21" customHeight="1">
      <c r="A7" s="182"/>
      <c r="B7" s="187"/>
      <c r="C7" s="183" t="s">
        <v>115</v>
      </c>
      <c r="D7" s="183" t="s">
        <v>46</v>
      </c>
      <c r="E7" s="187"/>
      <c r="F7" s="183" t="s">
        <v>115</v>
      </c>
      <c r="G7" s="188" t="s">
        <v>46</v>
      </c>
      <c r="H7" s="189"/>
      <c r="I7" s="183" t="s">
        <v>115</v>
      </c>
      <c r="J7" s="183" t="s">
        <v>46</v>
      </c>
      <c r="K7" s="187"/>
      <c r="L7" s="183" t="s">
        <v>115</v>
      </c>
      <c r="M7" s="183" t="s">
        <v>46</v>
      </c>
      <c r="N7" s="48"/>
      <c r="O7" s="182"/>
      <c r="P7" s="190"/>
      <c r="Q7" s="185" t="s">
        <v>115</v>
      </c>
      <c r="R7" s="185" t="s">
        <v>46</v>
      </c>
      <c r="S7" s="190"/>
      <c r="T7" s="190" t="s">
        <v>117</v>
      </c>
      <c r="U7" s="191"/>
      <c r="V7" s="190"/>
      <c r="W7" s="190" t="s">
        <v>117</v>
      </c>
      <c r="X7" s="191"/>
      <c r="Y7" s="190"/>
      <c r="Z7" s="190" t="s">
        <v>117</v>
      </c>
      <c r="AA7" s="191"/>
      <c r="AB7" s="190"/>
      <c r="AC7" s="185" t="s">
        <v>115</v>
      </c>
      <c r="AD7" s="192" t="s">
        <v>46</v>
      </c>
      <c r="AE7" s="158"/>
    </row>
    <row r="8" spans="1:32" s="160" customFormat="1" ht="21" customHeight="1">
      <c r="A8" s="139"/>
      <c r="B8" s="193" t="s">
        <v>117</v>
      </c>
      <c r="C8" s="193" t="s">
        <v>118</v>
      </c>
      <c r="D8" s="193" t="s">
        <v>119</v>
      </c>
      <c r="E8" s="193" t="s">
        <v>117</v>
      </c>
      <c r="F8" s="193" t="s">
        <v>118</v>
      </c>
      <c r="G8" s="194" t="s">
        <v>119</v>
      </c>
      <c r="H8" s="195" t="s">
        <v>117</v>
      </c>
      <c r="I8" s="193" t="s">
        <v>118</v>
      </c>
      <c r="J8" s="193" t="s">
        <v>119</v>
      </c>
      <c r="K8" s="193" t="s">
        <v>117</v>
      </c>
      <c r="L8" s="193" t="s">
        <v>118</v>
      </c>
      <c r="M8" s="193" t="s">
        <v>119</v>
      </c>
      <c r="N8" s="196"/>
      <c r="O8" s="197"/>
      <c r="P8" s="198" t="s">
        <v>117</v>
      </c>
      <c r="Q8" s="198" t="s">
        <v>118</v>
      </c>
      <c r="R8" s="198" t="s">
        <v>119</v>
      </c>
      <c r="S8" s="198" t="s">
        <v>117</v>
      </c>
      <c r="T8" s="198" t="s">
        <v>120</v>
      </c>
      <c r="U8" s="199" t="s">
        <v>118</v>
      </c>
      <c r="V8" s="198" t="s">
        <v>117</v>
      </c>
      <c r="W8" s="198" t="s">
        <v>120</v>
      </c>
      <c r="X8" s="199" t="s">
        <v>118</v>
      </c>
      <c r="Y8" s="198" t="s">
        <v>117</v>
      </c>
      <c r="Z8" s="198" t="s">
        <v>120</v>
      </c>
      <c r="AA8" s="199" t="s">
        <v>118</v>
      </c>
      <c r="AB8" s="198" t="s">
        <v>117</v>
      </c>
      <c r="AC8" s="198" t="s">
        <v>118</v>
      </c>
      <c r="AD8" s="200" t="s">
        <v>119</v>
      </c>
      <c r="AE8" s="201"/>
    </row>
    <row r="9" spans="1:32" ht="7.5" customHeight="1">
      <c r="A9" s="13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/>
      <c r="O9" s="14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6"/>
    </row>
    <row r="10" spans="1:32" s="114" customFormat="1" ht="28.5" customHeight="1">
      <c r="A10" s="126" t="s">
        <v>98</v>
      </c>
      <c r="B10" s="31">
        <v>6</v>
      </c>
      <c r="C10" s="32">
        <v>35601</v>
      </c>
      <c r="D10" s="32">
        <v>32325</v>
      </c>
      <c r="E10" s="33">
        <v>1</v>
      </c>
      <c r="F10" s="33">
        <v>8798</v>
      </c>
      <c r="G10" s="33">
        <v>23020</v>
      </c>
      <c r="H10" s="173">
        <v>0</v>
      </c>
      <c r="I10" s="173">
        <v>0</v>
      </c>
      <c r="J10" s="173">
        <v>0</v>
      </c>
      <c r="K10" s="173">
        <v>0</v>
      </c>
      <c r="L10" s="173">
        <v>0</v>
      </c>
      <c r="M10" s="173">
        <v>0</v>
      </c>
      <c r="N10" s="129">
        <v>2011</v>
      </c>
      <c r="O10" s="174">
        <v>2011</v>
      </c>
      <c r="P10" s="173">
        <v>0</v>
      </c>
      <c r="Q10" s="173">
        <v>0</v>
      </c>
      <c r="R10" s="173">
        <v>0</v>
      </c>
      <c r="S10" s="173">
        <v>4</v>
      </c>
      <c r="T10" s="173" t="s">
        <v>126</v>
      </c>
      <c r="U10" s="173">
        <v>23297</v>
      </c>
      <c r="V10" s="173">
        <v>4</v>
      </c>
      <c r="W10" s="173" t="s">
        <v>126</v>
      </c>
      <c r="X10" s="173">
        <v>23297</v>
      </c>
      <c r="Y10" s="173">
        <v>0</v>
      </c>
      <c r="Z10" s="173">
        <v>0</v>
      </c>
      <c r="AA10" s="173">
        <v>0</v>
      </c>
      <c r="AB10" s="173">
        <v>1</v>
      </c>
      <c r="AC10" s="173">
        <v>3713</v>
      </c>
      <c r="AD10" s="173">
        <v>9305</v>
      </c>
      <c r="AE10" s="175">
        <v>2011</v>
      </c>
    </row>
    <row r="11" spans="1:32" s="114" customFormat="1" ht="28.5" customHeight="1">
      <c r="A11" s="126" t="s">
        <v>99</v>
      </c>
      <c r="B11" s="31">
        <v>6</v>
      </c>
      <c r="C11" s="32">
        <v>35601</v>
      </c>
      <c r="D11" s="32">
        <v>32325</v>
      </c>
      <c r="E11" s="33">
        <v>1</v>
      </c>
      <c r="F11" s="33">
        <v>8798</v>
      </c>
      <c r="G11" s="33">
        <v>23020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29">
        <v>2012</v>
      </c>
      <c r="O11" s="174">
        <v>2012</v>
      </c>
      <c r="P11" s="173">
        <v>0</v>
      </c>
      <c r="Q11" s="173">
        <v>0</v>
      </c>
      <c r="R11" s="173">
        <v>0</v>
      </c>
      <c r="S11" s="173">
        <v>4</v>
      </c>
      <c r="T11" s="173" t="s">
        <v>126</v>
      </c>
      <c r="U11" s="173">
        <v>23297</v>
      </c>
      <c r="V11" s="173">
        <v>4</v>
      </c>
      <c r="W11" s="173" t="s">
        <v>126</v>
      </c>
      <c r="X11" s="173">
        <v>23297</v>
      </c>
      <c r="Y11" s="173">
        <v>0</v>
      </c>
      <c r="Z11" s="173">
        <v>0</v>
      </c>
      <c r="AA11" s="173">
        <v>0</v>
      </c>
      <c r="AB11" s="173">
        <v>1</v>
      </c>
      <c r="AC11" s="173">
        <v>3713</v>
      </c>
      <c r="AD11" s="173">
        <v>9305</v>
      </c>
      <c r="AE11" s="175">
        <v>2012</v>
      </c>
    </row>
    <row r="12" spans="1:32" s="114" customFormat="1" ht="28.5" customHeight="1">
      <c r="A12" s="126" t="s">
        <v>100</v>
      </c>
      <c r="B12" s="31">
        <v>6</v>
      </c>
      <c r="C12" s="32">
        <v>35601</v>
      </c>
      <c r="D12" s="32">
        <v>32325</v>
      </c>
      <c r="E12" s="33">
        <v>1</v>
      </c>
      <c r="F12" s="33">
        <v>8798</v>
      </c>
      <c r="G12" s="33">
        <v>23020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29">
        <v>2013</v>
      </c>
      <c r="O12" s="174">
        <v>2013</v>
      </c>
      <c r="P12" s="173">
        <v>0</v>
      </c>
      <c r="Q12" s="173">
        <v>0</v>
      </c>
      <c r="R12" s="173">
        <v>0</v>
      </c>
      <c r="S12" s="173">
        <v>4</v>
      </c>
      <c r="T12" s="173" t="s">
        <v>126</v>
      </c>
      <c r="U12" s="173">
        <v>23297</v>
      </c>
      <c r="V12" s="173">
        <v>4</v>
      </c>
      <c r="W12" s="173" t="s">
        <v>126</v>
      </c>
      <c r="X12" s="173">
        <v>23297</v>
      </c>
      <c r="Y12" s="173">
        <v>0</v>
      </c>
      <c r="Z12" s="173">
        <v>0</v>
      </c>
      <c r="AA12" s="173">
        <v>0</v>
      </c>
      <c r="AB12" s="173">
        <v>1</v>
      </c>
      <c r="AC12" s="173">
        <v>3713</v>
      </c>
      <c r="AD12" s="173">
        <v>9305</v>
      </c>
      <c r="AE12" s="175">
        <v>2013</v>
      </c>
    </row>
    <row r="13" spans="1:32" s="114" customFormat="1" ht="28.5" customHeight="1">
      <c r="A13" s="126">
        <v>2014</v>
      </c>
      <c r="B13" s="31">
        <v>6</v>
      </c>
      <c r="C13" s="32">
        <v>35601</v>
      </c>
      <c r="D13" s="32">
        <v>32325</v>
      </c>
      <c r="E13" s="33">
        <v>1</v>
      </c>
      <c r="F13" s="33">
        <v>8798</v>
      </c>
      <c r="G13" s="33">
        <v>23020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29">
        <v>2014</v>
      </c>
      <c r="O13" s="174">
        <v>2014</v>
      </c>
      <c r="P13" s="173">
        <v>0</v>
      </c>
      <c r="Q13" s="173">
        <v>0</v>
      </c>
      <c r="R13" s="173">
        <v>0</v>
      </c>
      <c r="S13" s="173">
        <v>4</v>
      </c>
      <c r="T13" s="173">
        <v>409</v>
      </c>
      <c r="U13" s="173">
        <v>23090</v>
      </c>
      <c r="V13" s="173">
        <v>4</v>
      </c>
      <c r="W13" s="173">
        <v>409</v>
      </c>
      <c r="X13" s="173">
        <v>23090</v>
      </c>
      <c r="Y13" s="173">
        <v>0</v>
      </c>
      <c r="Z13" s="173">
        <v>0</v>
      </c>
      <c r="AA13" s="173">
        <v>0</v>
      </c>
      <c r="AB13" s="173">
        <v>1</v>
      </c>
      <c r="AC13" s="173">
        <v>3713</v>
      </c>
      <c r="AD13" s="173">
        <v>9305</v>
      </c>
      <c r="AE13" s="175">
        <v>2014</v>
      </c>
    </row>
    <row r="14" spans="1:32" s="114" customFormat="1" ht="28.5" customHeight="1">
      <c r="A14" s="126">
        <v>2015</v>
      </c>
      <c r="B14" s="31">
        <v>6</v>
      </c>
      <c r="C14" s="32">
        <v>35601</v>
      </c>
      <c r="D14" s="32">
        <v>32325</v>
      </c>
      <c r="E14" s="33">
        <v>1</v>
      </c>
      <c r="F14" s="33">
        <v>8798</v>
      </c>
      <c r="G14" s="33">
        <v>23020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29">
        <v>2015</v>
      </c>
      <c r="O14" s="174">
        <v>2015</v>
      </c>
      <c r="P14" s="173">
        <v>0</v>
      </c>
      <c r="Q14" s="173">
        <v>0</v>
      </c>
      <c r="R14" s="173">
        <v>0</v>
      </c>
      <c r="S14" s="173">
        <v>4</v>
      </c>
      <c r="T14" s="173">
        <v>409</v>
      </c>
      <c r="U14" s="173">
        <v>23090</v>
      </c>
      <c r="V14" s="173">
        <v>4</v>
      </c>
      <c r="W14" s="173">
        <v>409</v>
      </c>
      <c r="X14" s="173">
        <v>23090</v>
      </c>
      <c r="Y14" s="173">
        <v>0</v>
      </c>
      <c r="Z14" s="173">
        <v>0</v>
      </c>
      <c r="AA14" s="173">
        <v>0</v>
      </c>
      <c r="AB14" s="173">
        <v>1</v>
      </c>
      <c r="AC14" s="173">
        <v>3713</v>
      </c>
      <c r="AD14" s="173">
        <v>9305</v>
      </c>
      <c r="AE14" s="175">
        <v>2015</v>
      </c>
    </row>
    <row r="15" spans="1:32" s="176" customFormat="1" ht="28.5" customHeight="1">
      <c r="A15" s="209">
        <v>2016</v>
      </c>
      <c r="B15" s="210">
        <v>6</v>
      </c>
      <c r="C15" s="211">
        <v>35601</v>
      </c>
      <c r="D15" s="211">
        <v>32325</v>
      </c>
      <c r="E15" s="212">
        <v>1</v>
      </c>
      <c r="F15" s="212">
        <v>8798</v>
      </c>
      <c r="G15" s="212">
        <v>23020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3">
        <v>0</v>
      </c>
      <c r="N15" s="214">
        <v>2016</v>
      </c>
      <c r="O15" s="215">
        <v>2016</v>
      </c>
      <c r="P15" s="213">
        <v>0</v>
      </c>
      <c r="Q15" s="213">
        <v>0</v>
      </c>
      <c r="R15" s="213">
        <v>0</v>
      </c>
      <c r="S15" s="213">
        <v>4</v>
      </c>
      <c r="T15" s="213">
        <v>409</v>
      </c>
      <c r="U15" s="213">
        <v>23090</v>
      </c>
      <c r="V15" s="213">
        <v>4</v>
      </c>
      <c r="W15" s="213">
        <v>409</v>
      </c>
      <c r="X15" s="213">
        <v>23090</v>
      </c>
      <c r="Y15" s="213">
        <v>0</v>
      </c>
      <c r="Z15" s="213">
        <v>0</v>
      </c>
      <c r="AA15" s="213">
        <v>0</v>
      </c>
      <c r="AB15" s="213">
        <v>1</v>
      </c>
      <c r="AC15" s="213">
        <v>3713</v>
      </c>
      <c r="AD15" s="213">
        <v>9305</v>
      </c>
      <c r="AE15" s="216">
        <v>2016</v>
      </c>
    </row>
    <row r="16" spans="1:32" s="28" customFormat="1" ht="10.5" customHeight="1">
      <c r="A16" s="17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0"/>
      <c r="O16" s="21"/>
      <c r="P16" s="22"/>
      <c r="Q16" s="22"/>
      <c r="R16" s="22"/>
      <c r="S16" s="22"/>
      <c r="T16" s="23"/>
      <c r="U16" s="23"/>
      <c r="V16" s="22"/>
      <c r="W16" s="22"/>
      <c r="X16" s="22"/>
      <c r="Y16" s="22"/>
      <c r="Z16" s="22"/>
      <c r="AA16" s="22"/>
      <c r="AB16" s="22"/>
      <c r="AC16" s="22"/>
      <c r="AD16" s="22"/>
      <c r="AE16" s="24"/>
    </row>
    <row r="17" spans="1:31" s="157" customFormat="1" ht="13.5">
      <c r="A17" s="152" t="s">
        <v>146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4" t="s">
        <v>138</v>
      </c>
      <c r="O17" s="152" t="s">
        <v>129</v>
      </c>
      <c r="P17" s="155"/>
      <c r="Q17" s="156"/>
      <c r="R17" s="112"/>
      <c r="S17" s="112"/>
      <c r="T17" s="156"/>
      <c r="U17" s="112"/>
      <c r="V17" s="112"/>
      <c r="W17" s="156"/>
      <c r="X17" s="112"/>
      <c r="Y17" s="155"/>
      <c r="Z17" s="112"/>
      <c r="AA17" s="112"/>
      <c r="AB17" s="112"/>
      <c r="AC17" s="112"/>
      <c r="AD17" s="112"/>
      <c r="AE17" s="154" t="s">
        <v>138</v>
      </c>
    </row>
    <row r="18" spans="1:31" s="157" customFormat="1" ht="13.5">
      <c r="A18" s="158" t="s">
        <v>123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4"/>
      <c r="O18" s="158" t="s">
        <v>123</v>
      </c>
      <c r="P18" s="155"/>
      <c r="Q18" s="156"/>
      <c r="R18" s="112"/>
      <c r="S18" s="112"/>
      <c r="T18" s="156"/>
      <c r="U18" s="112"/>
      <c r="V18" s="112"/>
      <c r="W18" s="156"/>
      <c r="X18" s="112"/>
      <c r="Y18" s="155"/>
      <c r="Z18" s="112"/>
      <c r="AA18" s="112"/>
      <c r="AB18" s="112"/>
      <c r="AC18" s="112"/>
      <c r="AD18" s="112"/>
      <c r="AE18" s="159"/>
    </row>
    <row r="19" spans="1:31" s="160" customFormat="1" ht="13.5">
      <c r="A19" s="158" t="s">
        <v>121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4"/>
      <c r="O19" s="158" t="s">
        <v>121</v>
      </c>
      <c r="P19" s="155"/>
      <c r="Q19" s="156"/>
      <c r="R19" s="112"/>
      <c r="S19" s="112"/>
      <c r="T19" s="156"/>
      <c r="U19" s="112"/>
      <c r="V19" s="112"/>
      <c r="W19" s="156"/>
      <c r="X19" s="112"/>
      <c r="Y19" s="155"/>
      <c r="Z19" s="112"/>
      <c r="AA19" s="112"/>
      <c r="AB19" s="112"/>
      <c r="AC19" s="112"/>
      <c r="AD19" s="112"/>
      <c r="AE19" s="159"/>
    </row>
    <row r="20" spans="1:31" s="160" customFormat="1" ht="13.5">
      <c r="A20" s="158" t="s">
        <v>122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4"/>
      <c r="O20" s="158" t="s">
        <v>122</v>
      </c>
      <c r="P20" s="161"/>
      <c r="Q20" s="162"/>
      <c r="R20" s="163"/>
      <c r="S20" s="163"/>
      <c r="T20" s="162"/>
      <c r="U20" s="163"/>
      <c r="V20" s="163"/>
      <c r="W20" s="162"/>
      <c r="X20" s="163"/>
      <c r="Y20" s="161"/>
      <c r="Z20" s="163"/>
      <c r="AA20" s="163"/>
      <c r="AB20" s="163"/>
      <c r="AC20" s="163"/>
      <c r="AD20" s="163"/>
      <c r="AE20" s="164"/>
    </row>
    <row r="21" spans="1:31" s="160" customFormat="1" ht="13.5">
      <c r="A21" s="158" t="s">
        <v>124</v>
      </c>
      <c r="B21" s="165"/>
      <c r="C21" s="166"/>
      <c r="D21" s="167"/>
      <c r="E21" s="166"/>
      <c r="F21" s="166"/>
      <c r="G21" s="166"/>
      <c r="H21" s="165"/>
      <c r="I21" s="166"/>
      <c r="J21" s="167"/>
      <c r="K21" s="166"/>
      <c r="L21" s="166"/>
      <c r="M21" s="166"/>
      <c r="N21" s="166"/>
      <c r="O21" s="158" t="s">
        <v>124</v>
      </c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14"/>
    </row>
    <row r="22" spans="1:31" s="160" customFormat="1" ht="13.5">
      <c r="A22" s="34" t="s">
        <v>128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70"/>
      <c r="O22" s="34" t="s">
        <v>128</v>
      </c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57"/>
    </row>
    <row r="23" spans="1:31" s="160" customFormat="1" ht="13.5">
      <c r="A23" s="172"/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</row>
    <row r="24" spans="1:31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6"/>
      <c r="AE24" s="29"/>
    </row>
    <row r="25" spans="1:3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</row>
    <row r="26" spans="1:31">
      <c r="A26" s="28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8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>
      <c r="A27" s="28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8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>
      <c r="A28" s="28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8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>
      <c r="A29" s="28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8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>
      <c r="A30" s="28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8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>
      <c r="A31" s="28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>
      <c r="A32" s="2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8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14">
      <c r="A33" s="2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/>
    </row>
    <row r="34" spans="1:14">
      <c r="A34" s="28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1:14">
      <c r="A35" s="28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>
      <c r="A36" s="28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8"/>
    </row>
    <row r="37" spans="1:14">
      <c r="A37" s="28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8"/>
    </row>
    <row r="38" spans="1:14">
      <c r="A38" s="28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8"/>
    </row>
    <row r="39" spans="1:14">
      <c r="A39" s="28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8"/>
    </row>
    <row r="40" spans="1:14">
      <c r="A40" s="28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8"/>
    </row>
    <row r="41" spans="1:14">
      <c r="A41" s="28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8"/>
    </row>
    <row r="42" spans="1:14">
      <c r="A42" s="28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8"/>
    </row>
    <row r="43" spans="1:14">
      <c r="A43" s="28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8"/>
    </row>
    <row r="44" spans="1:14">
      <c r="A44" s="28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4">
      <c r="A45" s="28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8"/>
    </row>
    <row r="46" spans="1:14">
      <c r="A46" s="28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8"/>
    </row>
    <row r="47" spans="1:14">
      <c r="A47" s="28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8"/>
    </row>
    <row r="48" spans="1:14">
      <c r="A48" s="28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>
      <c r="A49" s="28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8"/>
    </row>
    <row r="50" spans="1:14">
      <c r="A50" s="28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8"/>
    </row>
    <row r="51" spans="1:14">
      <c r="A51" s="28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8"/>
    </row>
    <row r="52" spans="1:14">
      <c r="A52" s="28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8"/>
    </row>
    <row r="53" spans="1:14">
      <c r="A53" s="28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8"/>
    </row>
    <row r="54" spans="1:14">
      <c r="A54" s="28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/>
    </row>
    <row r="55" spans="1:14">
      <c r="A55" s="28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8"/>
    </row>
    <row r="56" spans="1:14">
      <c r="A56" s="28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8"/>
    </row>
    <row r="57" spans="1:14">
      <c r="A57" s="28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8"/>
    </row>
    <row r="58" spans="1:14">
      <c r="A58" s="28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8"/>
    </row>
    <row r="59" spans="1:14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8"/>
    </row>
    <row r="60" spans="1:14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8"/>
    </row>
    <row r="61" spans="1:14">
      <c r="A61" s="28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8"/>
    </row>
    <row r="62" spans="1:14">
      <c r="A62" s="28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8"/>
    </row>
    <row r="63" spans="1:14">
      <c r="A63" s="28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8"/>
    </row>
    <row r="64" spans="1:14">
      <c r="A64" s="28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8"/>
    </row>
    <row r="65" spans="1:14">
      <c r="A65" s="28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8"/>
    </row>
    <row r="66" spans="1:14">
      <c r="A66" s="28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8"/>
    </row>
    <row r="67" spans="1:14">
      <c r="A67" s="28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8"/>
    </row>
    <row r="68" spans="1:14">
      <c r="A68" s="28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8"/>
    </row>
    <row r="69" spans="1:14">
      <c r="A69" s="28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8"/>
    </row>
    <row r="70" spans="1:14">
      <c r="A70" s="28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8"/>
    </row>
    <row r="71" spans="1:14">
      <c r="A71" s="28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8"/>
    </row>
    <row r="72" spans="1:14">
      <c r="A72" s="28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8"/>
    </row>
    <row r="73" spans="1:14">
      <c r="A73" s="28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8"/>
    </row>
    <row r="74" spans="1:14">
      <c r="A74" s="28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8"/>
    </row>
    <row r="75" spans="1:14">
      <c r="A75" s="28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8"/>
    </row>
    <row r="76" spans="1:14">
      <c r="A76" s="28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8"/>
    </row>
    <row r="77" spans="1:14">
      <c r="A77" s="28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8"/>
    </row>
    <row r="78" spans="1:14">
      <c r="A78" s="28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8"/>
    </row>
  </sheetData>
  <mergeCells count="19">
    <mergeCell ref="C6:D6"/>
    <mergeCell ref="F6:G6"/>
    <mergeCell ref="I6:J6"/>
    <mergeCell ref="AC6:AD6"/>
    <mergeCell ref="L6:M6"/>
    <mergeCell ref="Q6:R6"/>
    <mergeCell ref="B4:D5"/>
    <mergeCell ref="E4:G5"/>
    <mergeCell ref="H4:J5"/>
    <mergeCell ref="K4:M5"/>
    <mergeCell ref="P4:R5"/>
    <mergeCell ref="S4:AA4"/>
    <mergeCell ref="S5:U5"/>
    <mergeCell ref="H2:N2"/>
    <mergeCell ref="AB4:AD5"/>
    <mergeCell ref="V5:X5"/>
    <mergeCell ref="Y5:AA5"/>
    <mergeCell ref="X2:AE2"/>
    <mergeCell ref="O2:W2"/>
  </mergeCells>
  <phoneticPr fontId="4" type="noConversion"/>
  <pageMargins left="0.7" right="0.7" top="0.75" bottom="0.75" header="0.3" footer="0.3"/>
  <pageSetup paperSize="9" scale="87" orientation="portrait" r:id="rId1"/>
  <colBreaks count="3" manualBreakCount="3">
    <brk id="7" max="1048575" man="1"/>
    <brk id="14" max="1048575" man="1"/>
    <brk id="23" max="1048575" man="1"/>
  </colBreaks>
  <ignoredErrors>
    <ignoredError sqref="A10:A1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2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0.5" style="73" customWidth="1"/>
    <col min="2" max="7" width="10.75" style="73" customWidth="1"/>
    <col min="8" max="10" width="12.375" style="73" customWidth="1"/>
    <col min="11" max="11" width="19" style="73" customWidth="1"/>
    <col min="12" max="12" width="10.5" style="40" customWidth="1"/>
    <col min="13" max="16384" width="9" style="40"/>
  </cols>
  <sheetData>
    <row r="1" spans="1:12" s="148" customFormat="1" ht="47.25" customHeight="1">
      <c r="A1" s="252" t="s">
        <v>49</v>
      </c>
      <c r="B1" s="252"/>
      <c r="C1" s="252"/>
      <c r="D1" s="252"/>
      <c r="E1" s="252"/>
      <c r="F1" s="252"/>
      <c r="G1" s="252" t="s">
        <v>50</v>
      </c>
      <c r="H1" s="252"/>
      <c r="I1" s="252"/>
      <c r="J1" s="252"/>
      <c r="K1" s="252"/>
      <c r="L1" s="252"/>
    </row>
    <row r="2" spans="1:12" s="37" customFormat="1" ht="27" customHeight="1" thickBot="1">
      <c r="A2" s="35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6"/>
      <c r="L2" s="36" t="s">
        <v>51</v>
      </c>
    </row>
    <row r="3" spans="1:12" ht="21.75" customHeight="1" thickTop="1">
      <c r="A3" s="254" t="s">
        <v>38</v>
      </c>
      <c r="B3" s="260" t="s">
        <v>58</v>
      </c>
      <c r="C3" s="260" t="s">
        <v>59</v>
      </c>
      <c r="D3" s="263" t="s">
        <v>87</v>
      </c>
      <c r="E3" s="264"/>
      <c r="F3" s="264"/>
      <c r="G3" s="265"/>
      <c r="H3" s="38" t="s">
        <v>32</v>
      </c>
      <c r="I3" s="39"/>
      <c r="J3" s="39"/>
      <c r="K3" s="38"/>
      <c r="L3" s="257" t="s">
        <v>39</v>
      </c>
    </row>
    <row r="4" spans="1:12" ht="21.75" customHeight="1">
      <c r="A4" s="255"/>
      <c r="B4" s="261"/>
      <c r="C4" s="261"/>
      <c r="D4" s="259" t="s">
        <v>36</v>
      </c>
      <c r="E4" s="266"/>
      <c r="F4" s="266"/>
      <c r="G4" s="256"/>
      <c r="H4" s="42" t="s">
        <v>33</v>
      </c>
      <c r="I4" s="42"/>
      <c r="J4" s="42"/>
      <c r="K4" s="42"/>
      <c r="L4" s="258"/>
    </row>
    <row r="5" spans="1:12" ht="15.95" customHeight="1">
      <c r="A5" s="255"/>
      <c r="B5" s="261"/>
      <c r="C5" s="261"/>
      <c r="D5" s="43" t="s">
        <v>35</v>
      </c>
      <c r="E5" s="44" t="s">
        <v>60</v>
      </c>
      <c r="F5" s="145" t="s">
        <v>37</v>
      </c>
      <c r="G5" s="45" t="s">
        <v>61</v>
      </c>
      <c r="H5" s="43" t="s">
        <v>2</v>
      </c>
      <c r="I5" s="46" t="s">
        <v>62</v>
      </c>
      <c r="J5" s="47" t="s">
        <v>3</v>
      </c>
      <c r="K5" s="48" t="s">
        <v>4</v>
      </c>
      <c r="L5" s="258"/>
    </row>
    <row r="6" spans="1:12" ht="15.95" customHeight="1">
      <c r="A6" s="255"/>
      <c r="B6" s="261"/>
      <c r="C6" s="261"/>
      <c r="D6" s="43" t="s">
        <v>24</v>
      </c>
      <c r="E6" s="47"/>
      <c r="F6" s="146"/>
      <c r="G6" s="49"/>
      <c r="H6" s="50"/>
      <c r="I6" s="49"/>
      <c r="J6" s="47"/>
      <c r="K6" s="51" t="s">
        <v>5</v>
      </c>
      <c r="L6" s="258"/>
    </row>
    <row r="7" spans="1:12" ht="15.95" customHeight="1">
      <c r="A7" s="256"/>
      <c r="B7" s="262"/>
      <c r="C7" s="262"/>
      <c r="D7" s="52" t="s">
        <v>41</v>
      </c>
      <c r="E7" s="52" t="s">
        <v>42</v>
      </c>
      <c r="F7" s="147" t="s">
        <v>44</v>
      </c>
      <c r="G7" s="53" t="s">
        <v>45</v>
      </c>
      <c r="H7" s="52" t="s">
        <v>6</v>
      </c>
      <c r="I7" s="54" t="s">
        <v>43</v>
      </c>
      <c r="J7" s="55" t="s">
        <v>7</v>
      </c>
      <c r="K7" s="41" t="s">
        <v>8</v>
      </c>
      <c r="L7" s="259"/>
    </row>
    <row r="8" spans="1:12" ht="49.5" customHeight="1">
      <c r="A8" s="56">
        <v>2011</v>
      </c>
      <c r="B8" s="58">
        <v>8</v>
      </c>
      <c r="C8" s="57">
        <v>0</v>
      </c>
      <c r="D8" s="58">
        <v>2</v>
      </c>
      <c r="E8" s="58">
        <v>0</v>
      </c>
      <c r="F8" s="58">
        <v>1</v>
      </c>
      <c r="G8" s="58">
        <v>1</v>
      </c>
      <c r="H8" s="57">
        <v>3</v>
      </c>
      <c r="I8" s="58">
        <v>1</v>
      </c>
      <c r="J8" s="58">
        <v>0</v>
      </c>
      <c r="K8" s="58">
        <v>0</v>
      </c>
      <c r="L8" s="59">
        <v>2011</v>
      </c>
    </row>
    <row r="9" spans="1:12" ht="49.5" customHeight="1">
      <c r="A9" s="56">
        <v>2012</v>
      </c>
      <c r="B9" s="58">
        <v>8</v>
      </c>
      <c r="C9" s="57">
        <v>0</v>
      </c>
      <c r="D9" s="58">
        <v>2</v>
      </c>
      <c r="E9" s="58">
        <v>0</v>
      </c>
      <c r="F9" s="58">
        <v>1</v>
      </c>
      <c r="G9" s="58">
        <v>1</v>
      </c>
      <c r="H9" s="57">
        <v>3</v>
      </c>
      <c r="I9" s="58">
        <v>1</v>
      </c>
      <c r="J9" s="58">
        <v>0</v>
      </c>
      <c r="K9" s="58">
        <v>0</v>
      </c>
      <c r="L9" s="59">
        <v>2012</v>
      </c>
    </row>
    <row r="10" spans="1:12" ht="49.5" customHeight="1">
      <c r="A10" s="56">
        <v>2013</v>
      </c>
      <c r="B10" s="58">
        <v>8</v>
      </c>
      <c r="C10" s="57">
        <v>0</v>
      </c>
      <c r="D10" s="58">
        <v>2</v>
      </c>
      <c r="E10" s="58">
        <v>0</v>
      </c>
      <c r="F10" s="58">
        <v>1</v>
      </c>
      <c r="G10" s="58">
        <v>1</v>
      </c>
      <c r="H10" s="57">
        <v>3</v>
      </c>
      <c r="I10" s="58">
        <v>1</v>
      </c>
      <c r="J10" s="58">
        <v>0</v>
      </c>
      <c r="K10" s="58">
        <v>0</v>
      </c>
      <c r="L10" s="59">
        <v>2013</v>
      </c>
    </row>
    <row r="11" spans="1:12" ht="49.5" customHeight="1">
      <c r="A11" s="126">
        <v>2014</v>
      </c>
      <c r="B11" s="64">
        <v>8</v>
      </c>
      <c r="C11" s="64">
        <v>0</v>
      </c>
      <c r="D11" s="64">
        <v>2</v>
      </c>
      <c r="E11" s="64">
        <v>0</v>
      </c>
      <c r="F11" s="64">
        <v>1</v>
      </c>
      <c r="G11" s="64">
        <v>1</v>
      </c>
      <c r="H11" s="64">
        <v>3</v>
      </c>
      <c r="I11" s="64">
        <v>1</v>
      </c>
      <c r="J11" s="64">
        <v>0</v>
      </c>
      <c r="K11" s="64">
        <v>0</v>
      </c>
      <c r="L11" s="129">
        <v>2014</v>
      </c>
    </row>
    <row r="12" spans="1:12" ht="49.5" customHeight="1">
      <c r="A12" s="126">
        <v>2015</v>
      </c>
      <c r="B12" s="64">
        <v>8</v>
      </c>
      <c r="C12" s="64">
        <v>0</v>
      </c>
      <c r="D12" s="64">
        <v>2</v>
      </c>
      <c r="E12" s="64">
        <v>0</v>
      </c>
      <c r="F12" s="64">
        <v>1</v>
      </c>
      <c r="G12" s="64">
        <v>1</v>
      </c>
      <c r="H12" s="64">
        <v>3</v>
      </c>
      <c r="I12" s="64">
        <v>1</v>
      </c>
      <c r="J12" s="64">
        <v>0</v>
      </c>
      <c r="K12" s="64">
        <v>0</v>
      </c>
      <c r="L12" s="129">
        <v>2015</v>
      </c>
    </row>
    <row r="13" spans="1:12" s="62" customFormat="1" ht="49.5" customHeight="1">
      <c r="A13" s="60">
        <v>2016</v>
      </c>
      <c r="B13" s="202">
        <f>SUM(C13:K13)</f>
        <v>8</v>
      </c>
      <c r="C13" s="202">
        <v>0</v>
      </c>
      <c r="D13" s="202">
        <v>2</v>
      </c>
      <c r="E13" s="202">
        <v>0</v>
      </c>
      <c r="F13" s="202">
        <v>1</v>
      </c>
      <c r="G13" s="202">
        <v>1</v>
      </c>
      <c r="H13" s="202">
        <v>3</v>
      </c>
      <c r="I13" s="202">
        <v>1</v>
      </c>
      <c r="J13" s="202">
        <v>0</v>
      </c>
      <c r="K13" s="202">
        <v>0</v>
      </c>
      <c r="L13" s="61">
        <v>2016</v>
      </c>
    </row>
    <row r="14" spans="1:12" s="67" customFormat="1" ht="49.5" customHeight="1">
      <c r="A14" s="63" t="s">
        <v>63</v>
      </c>
      <c r="B14" s="202">
        <f t="shared" ref="B14:B16" si="0">SUM(C14:K14)</f>
        <v>2</v>
      </c>
      <c r="C14" s="65">
        <v>0</v>
      </c>
      <c r="D14" s="64">
        <v>1</v>
      </c>
      <c r="E14" s="64">
        <v>0</v>
      </c>
      <c r="F14" s="64">
        <v>0</v>
      </c>
      <c r="G14" s="64">
        <v>0</v>
      </c>
      <c r="H14" s="65">
        <v>1</v>
      </c>
      <c r="I14" s="64">
        <v>0</v>
      </c>
      <c r="J14" s="64">
        <v>0</v>
      </c>
      <c r="K14" s="64">
        <v>0</v>
      </c>
      <c r="L14" s="66" t="s">
        <v>47</v>
      </c>
    </row>
    <row r="15" spans="1:12" s="67" customFormat="1" ht="49.5" customHeight="1">
      <c r="A15" s="63" t="s">
        <v>64</v>
      </c>
      <c r="B15" s="202">
        <f t="shared" si="0"/>
        <v>1</v>
      </c>
      <c r="C15" s="65">
        <v>0</v>
      </c>
      <c r="D15" s="64">
        <v>0</v>
      </c>
      <c r="E15" s="64">
        <v>0</v>
      </c>
      <c r="F15" s="64">
        <v>0</v>
      </c>
      <c r="G15" s="64">
        <v>0</v>
      </c>
      <c r="H15" s="65">
        <v>1</v>
      </c>
      <c r="I15" s="64">
        <v>0</v>
      </c>
      <c r="J15" s="64">
        <v>0</v>
      </c>
      <c r="K15" s="64">
        <v>0</v>
      </c>
      <c r="L15" s="66" t="s">
        <v>48</v>
      </c>
    </row>
    <row r="16" spans="1:12" s="67" customFormat="1" ht="49.5" customHeight="1">
      <c r="A16" s="63" t="s">
        <v>130</v>
      </c>
      <c r="B16" s="202">
        <f t="shared" si="0"/>
        <v>5</v>
      </c>
      <c r="C16" s="64">
        <v>0</v>
      </c>
      <c r="D16" s="64">
        <v>1</v>
      </c>
      <c r="E16" s="64">
        <v>0</v>
      </c>
      <c r="F16" s="64">
        <v>1</v>
      </c>
      <c r="G16" s="64">
        <v>1</v>
      </c>
      <c r="H16" s="64">
        <v>1</v>
      </c>
      <c r="I16" s="64">
        <v>1</v>
      </c>
      <c r="J16" s="64">
        <v>0</v>
      </c>
      <c r="K16" s="64">
        <v>0</v>
      </c>
      <c r="L16" s="66" t="s">
        <v>65</v>
      </c>
    </row>
    <row r="17" spans="1:14" ht="2.25" customHeight="1">
      <c r="A17" s="68"/>
      <c r="B17" s="69"/>
      <c r="C17" s="69"/>
      <c r="D17" s="69"/>
      <c r="E17" s="69"/>
      <c r="F17" s="69"/>
      <c r="G17" s="69"/>
      <c r="H17" s="70"/>
      <c r="I17" s="70"/>
      <c r="J17" s="70"/>
      <c r="K17" s="70"/>
      <c r="L17" s="71"/>
    </row>
    <row r="18" spans="1:14" ht="15.75" customHeight="1">
      <c r="A18" s="253" t="s">
        <v>66</v>
      </c>
      <c r="B18" s="253"/>
      <c r="C18" s="40"/>
      <c r="D18" s="40"/>
      <c r="E18" s="40"/>
      <c r="F18" s="137"/>
      <c r="G18" s="137"/>
      <c r="H18" s="137"/>
      <c r="I18" s="137"/>
      <c r="J18" s="137"/>
      <c r="K18" s="137"/>
      <c r="L18" s="138" t="s">
        <v>139</v>
      </c>
      <c r="M18" s="72"/>
      <c r="N18" s="72"/>
    </row>
    <row r="19" spans="1:14" ht="15.75" customHeight="1">
      <c r="A19" s="73" t="s">
        <v>131</v>
      </c>
      <c r="B19" s="74"/>
      <c r="C19" s="74"/>
      <c r="D19" s="74"/>
      <c r="E19" s="74"/>
      <c r="F19" s="74"/>
      <c r="G19" s="74"/>
    </row>
    <row r="20" spans="1:14">
      <c r="B20" s="74"/>
      <c r="C20" s="74"/>
      <c r="D20" s="74"/>
      <c r="E20" s="74"/>
      <c r="F20" s="74"/>
      <c r="G20" s="74"/>
    </row>
    <row r="21" spans="1:14">
      <c r="B21" s="74"/>
      <c r="C21" s="74"/>
      <c r="D21" s="74"/>
      <c r="E21" s="74"/>
      <c r="F21" s="74"/>
      <c r="G21" s="74"/>
    </row>
    <row r="22" spans="1:14">
      <c r="B22" s="74"/>
      <c r="C22" s="74"/>
      <c r="D22" s="74"/>
      <c r="E22" s="74"/>
      <c r="F22" s="74"/>
      <c r="G22" s="74"/>
    </row>
    <row r="23" spans="1:14">
      <c r="B23" s="74"/>
      <c r="C23" s="74"/>
      <c r="D23" s="74"/>
      <c r="E23" s="74"/>
      <c r="F23" s="74"/>
      <c r="G23" s="74"/>
    </row>
    <row r="24" spans="1:14">
      <c r="B24" s="74"/>
      <c r="C24" s="74"/>
      <c r="D24" s="74"/>
      <c r="E24" s="74"/>
      <c r="F24" s="74"/>
      <c r="G24" s="74"/>
    </row>
    <row r="25" spans="1:14">
      <c r="B25" s="74"/>
      <c r="C25" s="74"/>
      <c r="D25" s="74"/>
      <c r="E25" s="74"/>
      <c r="F25" s="74"/>
      <c r="G25" s="74"/>
    </row>
    <row r="26" spans="1:14">
      <c r="B26" s="74"/>
      <c r="C26" s="74"/>
      <c r="D26" s="74"/>
      <c r="E26" s="74"/>
      <c r="F26" s="74"/>
      <c r="G26" s="74"/>
    </row>
    <row r="27" spans="1:14">
      <c r="B27" s="74"/>
      <c r="C27" s="74"/>
      <c r="D27" s="74"/>
      <c r="E27" s="74"/>
      <c r="F27" s="74"/>
      <c r="G27" s="74"/>
    </row>
    <row r="28" spans="1:14">
      <c r="B28" s="74"/>
      <c r="C28" s="74"/>
      <c r="D28" s="74"/>
      <c r="E28" s="74"/>
      <c r="F28" s="74"/>
      <c r="G28" s="74"/>
    </row>
    <row r="29" spans="1:14">
      <c r="B29" s="74"/>
      <c r="C29" s="74"/>
      <c r="D29" s="74"/>
      <c r="E29" s="74"/>
      <c r="F29" s="74"/>
      <c r="G29" s="74"/>
    </row>
    <row r="30" spans="1:14">
      <c r="B30" s="74"/>
      <c r="C30" s="74"/>
      <c r="D30" s="74"/>
      <c r="E30" s="74"/>
      <c r="F30" s="74"/>
      <c r="G30" s="74"/>
    </row>
    <row r="31" spans="1:14">
      <c r="B31" s="74"/>
      <c r="C31" s="74"/>
      <c r="D31" s="74"/>
      <c r="E31" s="74"/>
      <c r="F31" s="74"/>
      <c r="G31" s="74"/>
    </row>
    <row r="32" spans="1:14">
      <c r="B32" s="74"/>
      <c r="C32" s="74"/>
      <c r="D32" s="74"/>
      <c r="E32" s="74"/>
      <c r="F32" s="74"/>
      <c r="G32" s="74"/>
    </row>
    <row r="33" spans="2:7">
      <c r="B33" s="74"/>
      <c r="C33" s="74"/>
      <c r="D33" s="74"/>
      <c r="E33" s="74"/>
      <c r="F33" s="74"/>
      <c r="G33" s="74"/>
    </row>
    <row r="34" spans="2:7">
      <c r="B34" s="74"/>
      <c r="C34" s="74"/>
      <c r="D34" s="74"/>
      <c r="E34" s="74"/>
      <c r="F34" s="74"/>
      <c r="G34" s="74"/>
    </row>
    <row r="35" spans="2:7">
      <c r="B35" s="74"/>
      <c r="C35" s="74"/>
      <c r="D35" s="74"/>
      <c r="E35" s="74"/>
      <c r="F35" s="74"/>
      <c r="G35" s="74"/>
    </row>
    <row r="36" spans="2:7">
      <c r="B36" s="74"/>
      <c r="C36" s="74"/>
      <c r="D36" s="74"/>
      <c r="E36" s="74"/>
      <c r="F36" s="74"/>
      <c r="G36" s="74"/>
    </row>
    <row r="37" spans="2:7">
      <c r="B37" s="74"/>
      <c r="C37" s="74"/>
      <c r="D37" s="74"/>
      <c r="E37" s="74"/>
      <c r="F37" s="74"/>
      <c r="G37" s="74"/>
    </row>
    <row r="38" spans="2:7">
      <c r="B38" s="74"/>
      <c r="C38" s="74"/>
      <c r="D38" s="74"/>
      <c r="E38" s="74"/>
      <c r="F38" s="74"/>
      <c r="G38" s="74"/>
    </row>
    <row r="39" spans="2:7">
      <c r="B39" s="74"/>
      <c r="C39" s="74"/>
      <c r="D39" s="74"/>
      <c r="E39" s="74"/>
      <c r="F39" s="74"/>
      <c r="G39" s="74"/>
    </row>
    <row r="40" spans="2:7">
      <c r="B40" s="74"/>
      <c r="C40" s="74"/>
      <c r="D40" s="74"/>
      <c r="E40" s="74"/>
      <c r="F40" s="74"/>
      <c r="G40" s="74"/>
    </row>
    <row r="41" spans="2:7">
      <c r="B41" s="74"/>
      <c r="C41" s="74"/>
      <c r="D41" s="74"/>
      <c r="E41" s="74"/>
      <c r="F41" s="74"/>
      <c r="G41" s="74"/>
    </row>
    <row r="42" spans="2:7">
      <c r="B42" s="74"/>
      <c r="C42" s="74"/>
      <c r="D42" s="74"/>
      <c r="E42" s="74"/>
      <c r="F42" s="74"/>
      <c r="G42" s="74"/>
    </row>
    <row r="43" spans="2:7">
      <c r="B43" s="74"/>
      <c r="C43" s="74"/>
      <c r="D43" s="74"/>
      <c r="E43" s="74"/>
      <c r="F43" s="74"/>
      <c r="G43" s="74"/>
    </row>
    <row r="44" spans="2:7">
      <c r="B44" s="74"/>
      <c r="C44" s="74"/>
      <c r="D44" s="74"/>
      <c r="E44" s="74"/>
      <c r="F44" s="74"/>
      <c r="G44" s="74"/>
    </row>
    <row r="45" spans="2:7">
      <c r="B45" s="74"/>
      <c r="C45" s="74"/>
      <c r="D45" s="74"/>
      <c r="E45" s="74"/>
      <c r="F45" s="74"/>
      <c r="G45" s="74"/>
    </row>
    <row r="46" spans="2:7">
      <c r="B46" s="74"/>
      <c r="C46" s="74"/>
      <c r="D46" s="74"/>
      <c r="E46" s="74"/>
      <c r="F46" s="74"/>
      <c r="G46" s="74"/>
    </row>
    <row r="47" spans="2:7">
      <c r="B47" s="74"/>
      <c r="C47" s="74"/>
      <c r="D47" s="74"/>
      <c r="E47" s="74"/>
      <c r="F47" s="74"/>
      <c r="G47" s="74"/>
    </row>
    <row r="48" spans="2:7">
      <c r="B48" s="74"/>
      <c r="C48" s="74"/>
      <c r="D48" s="74"/>
      <c r="E48" s="74"/>
      <c r="F48" s="74"/>
      <c r="G48" s="74"/>
    </row>
    <row r="49" spans="2:7">
      <c r="B49" s="74"/>
      <c r="C49" s="74"/>
      <c r="D49" s="74"/>
      <c r="E49" s="74"/>
      <c r="F49" s="74"/>
      <c r="G49" s="74"/>
    </row>
    <row r="50" spans="2:7">
      <c r="B50" s="74"/>
      <c r="C50" s="74"/>
      <c r="D50" s="74"/>
      <c r="E50" s="74"/>
      <c r="F50" s="74"/>
      <c r="G50" s="74"/>
    </row>
    <row r="51" spans="2:7">
      <c r="B51" s="74"/>
      <c r="C51" s="74"/>
      <c r="D51" s="74"/>
    </row>
    <row r="52" spans="2:7">
      <c r="B52" s="74"/>
      <c r="C52" s="74"/>
      <c r="D52" s="74"/>
    </row>
  </sheetData>
  <mergeCells count="9">
    <mergeCell ref="G1:L1"/>
    <mergeCell ref="A1:F1"/>
    <mergeCell ref="A18:B18"/>
    <mergeCell ref="A3:A7"/>
    <mergeCell ref="L3:L7"/>
    <mergeCell ref="B3:B7"/>
    <mergeCell ref="C3:C7"/>
    <mergeCell ref="D3:G3"/>
    <mergeCell ref="D4:G4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6" firstPageNumber="218" orientation="portrait" useFirstPageNumber="1" horizontalDpi="2400" verticalDpi="2400" r:id="rId1"/>
  <headerFooter scaleWithDoc="0" alignWithMargins="0"/>
  <ignoredErrors>
    <ignoredError sqref="B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9"/>
  <sheetViews>
    <sheetView view="pageBreakPreview" zoomScale="90" zoomScaleNormal="100" workbookViewId="0">
      <selection sqref="A1:G1"/>
    </sheetView>
  </sheetViews>
  <sheetFormatPr defaultRowHeight="13.5"/>
  <cols>
    <col min="1" max="1" width="10.125" style="114" customWidth="1"/>
    <col min="2" max="2" width="12.625" style="114" customWidth="1"/>
    <col min="3" max="14" width="12.625" style="67" customWidth="1"/>
    <col min="15" max="15" width="10.125" style="67" customWidth="1"/>
    <col min="16" max="16384" width="9" style="67"/>
  </cols>
  <sheetData>
    <row r="1" spans="1:15" s="149" customFormat="1" ht="60.75" customHeight="1">
      <c r="A1" s="276" t="s">
        <v>9</v>
      </c>
      <c r="B1" s="276"/>
      <c r="C1" s="276"/>
      <c r="D1" s="276"/>
      <c r="E1" s="276"/>
      <c r="F1" s="276"/>
      <c r="G1" s="276"/>
      <c r="H1" s="275" t="s">
        <v>52</v>
      </c>
      <c r="I1" s="275"/>
      <c r="J1" s="275"/>
      <c r="K1" s="275"/>
      <c r="L1" s="275"/>
      <c r="M1" s="275"/>
      <c r="N1" s="275"/>
      <c r="O1" s="275"/>
    </row>
    <row r="2" spans="1:15" s="78" customFormat="1" ht="27" customHeight="1" thickBot="1">
      <c r="A2" s="76" t="s">
        <v>53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77" t="s">
        <v>54</v>
      </c>
    </row>
    <row r="3" spans="1:15" ht="18.75" customHeight="1" thickTop="1">
      <c r="A3" s="267" t="s">
        <v>40</v>
      </c>
      <c r="B3" s="89" t="s">
        <v>10</v>
      </c>
      <c r="C3" s="80" t="s">
        <v>68</v>
      </c>
      <c r="D3" s="80"/>
      <c r="E3" s="80"/>
      <c r="F3" s="80"/>
      <c r="G3" s="150"/>
      <c r="H3" s="81" t="s">
        <v>11</v>
      </c>
      <c r="I3" s="79" t="s">
        <v>27</v>
      </c>
      <c r="J3" s="80" t="s">
        <v>69</v>
      </c>
      <c r="K3" s="80"/>
      <c r="L3" s="82"/>
      <c r="M3" s="80"/>
      <c r="N3" s="80"/>
      <c r="O3" s="270" t="s">
        <v>39</v>
      </c>
    </row>
    <row r="4" spans="1:15" ht="18.75" customHeight="1">
      <c r="A4" s="268"/>
      <c r="B4" s="87"/>
      <c r="C4" s="84" t="s">
        <v>1</v>
      </c>
      <c r="D4" s="85" t="s">
        <v>12</v>
      </c>
      <c r="E4" s="85" t="s">
        <v>13</v>
      </c>
      <c r="F4" s="85" t="s">
        <v>14</v>
      </c>
      <c r="G4" s="85" t="s">
        <v>28</v>
      </c>
      <c r="H4" s="86"/>
      <c r="I4" s="83"/>
      <c r="J4" s="87" t="s">
        <v>29</v>
      </c>
      <c r="K4" s="87" t="s">
        <v>70</v>
      </c>
      <c r="L4" s="88" t="s">
        <v>30</v>
      </c>
      <c r="M4" s="87" t="s">
        <v>15</v>
      </c>
      <c r="N4" s="89" t="s">
        <v>88</v>
      </c>
      <c r="O4" s="271"/>
    </row>
    <row r="5" spans="1:15" ht="18.75" customHeight="1">
      <c r="A5" s="268"/>
      <c r="B5" s="93"/>
      <c r="C5" s="91"/>
      <c r="D5" s="92"/>
      <c r="E5" s="92" t="s">
        <v>16</v>
      </c>
      <c r="F5" s="90" t="s">
        <v>89</v>
      </c>
      <c r="G5" s="151"/>
      <c r="H5" s="93" t="s">
        <v>90</v>
      </c>
      <c r="I5" s="92"/>
      <c r="J5" s="273" t="s">
        <v>91</v>
      </c>
      <c r="K5" s="88"/>
      <c r="L5" s="88" t="s">
        <v>92</v>
      </c>
      <c r="M5" s="93" t="s">
        <v>93</v>
      </c>
      <c r="N5" s="94" t="s">
        <v>93</v>
      </c>
      <c r="O5" s="271"/>
    </row>
    <row r="6" spans="1:15" ht="18.75" customHeight="1">
      <c r="A6" s="269"/>
      <c r="B6" s="96" t="s">
        <v>18</v>
      </c>
      <c r="C6" s="96" t="s">
        <v>0</v>
      </c>
      <c r="D6" s="95" t="s">
        <v>19</v>
      </c>
      <c r="E6" s="95" t="s">
        <v>20</v>
      </c>
      <c r="F6" s="95" t="s">
        <v>21</v>
      </c>
      <c r="G6" s="95" t="s">
        <v>22</v>
      </c>
      <c r="H6" s="96" t="s">
        <v>94</v>
      </c>
      <c r="I6" s="95" t="s">
        <v>23</v>
      </c>
      <c r="J6" s="274"/>
      <c r="K6" s="95" t="s">
        <v>17</v>
      </c>
      <c r="L6" s="96" t="s">
        <v>95</v>
      </c>
      <c r="M6" s="97" t="s">
        <v>96</v>
      </c>
      <c r="N6" s="98" t="s">
        <v>97</v>
      </c>
      <c r="O6" s="272"/>
    </row>
    <row r="7" spans="1:15" ht="50.1" customHeight="1">
      <c r="A7" s="99">
        <v>2011</v>
      </c>
      <c r="B7" s="100">
        <v>620.29999999999995</v>
      </c>
      <c r="C7" s="100">
        <v>532.20000000000005</v>
      </c>
      <c r="D7" s="100">
        <v>315.3</v>
      </c>
      <c r="E7" s="100">
        <v>30.3</v>
      </c>
      <c r="F7" s="100">
        <v>131.69999999999999</v>
      </c>
      <c r="G7" s="100">
        <v>54.9</v>
      </c>
      <c r="H7" s="100">
        <v>88.2</v>
      </c>
      <c r="I7" s="100">
        <v>753.8</v>
      </c>
      <c r="J7" s="101" t="s">
        <v>34</v>
      </c>
      <c r="K7" s="101" t="s">
        <v>34</v>
      </c>
      <c r="L7" s="101" t="s">
        <v>34</v>
      </c>
      <c r="M7" s="102" t="s">
        <v>34</v>
      </c>
      <c r="N7" s="103" t="s">
        <v>34</v>
      </c>
      <c r="O7" s="104">
        <v>2011</v>
      </c>
    </row>
    <row r="8" spans="1:15" ht="50.1" customHeight="1">
      <c r="A8" s="99">
        <v>2012</v>
      </c>
      <c r="B8" s="100">
        <v>614.5</v>
      </c>
      <c r="C8" s="100">
        <v>531.6</v>
      </c>
      <c r="D8" s="100">
        <v>293.8</v>
      </c>
      <c r="E8" s="100">
        <v>34.700000000000003</v>
      </c>
      <c r="F8" s="100">
        <v>137.69999999999999</v>
      </c>
      <c r="G8" s="100">
        <v>65.400000000000006</v>
      </c>
      <c r="H8" s="100">
        <v>82.9</v>
      </c>
      <c r="I8" s="100">
        <v>808</v>
      </c>
      <c r="J8" s="101">
        <v>767.1</v>
      </c>
      <c r="K8" s="101">
        <v>468.2</v>
      </c>
      <c r="L8" s="101">
        <v>610.4</v>
      </c>
      <c r="M8" s="102">
        <v>1.8</v>
      </c>
      <c r="N8" s="103">
        <v>0.39</v>
      </c>
      <c r="O8" s="104">
        <v>2012</v>
      </c>
    </row>
    <row r="9" spans="1:15" ht="50.1" customHeight="1">
      <c r="A9" s="99">
        <v>2013</v>
      </c>
      <c r="B9" s="100">
        <v>648.70000000000005</v>
      </c>
      <c r="C9" s="100">
        <v>551</v>
      </c>
      <c r="D9" s="100">
        <v>310</v>
      </c>
      <c r="E9" s="100">
        <v>47.7</v>
      </c>
      <c r="F9" s="100">
        <v>152.19999999999999</v>
      </c>
      <c r="G9" s="100">
        <v>41.1</v>
      </c>
      <c r="H9" s="100">
        <v>97.7</v>
      </c>
      <c r="I9" s="100">
        <v>855.2</v>
      </c>
      <c r="J9" s="101">
        <v>604.9</v>
      </c>
      <c r="K9" s="101">
        <v>443.2</v>
      </c>
      <c r="L9" s="101">
        <v>732.7</v>
      </c>
      <c r="M9" s="102">
        <v>0.2</v>
      </c>
      <c r="N9" s="103">
        <v>0.05</v>
      </c>
      <c r="O9" s="104">
        <v>2013</v>
      </c>
    </row>
    <row r="10" spans="1:15" ht="50.1" customHeight="1">
      <c r="A10" s="99">
        <v>2014</v>
      </c>
      <c r="B10" s="100">
        <v>696.14800000000002</v>
      </c>
      <c r="C10" s="100">
        <v>586.601</v>
      </c>
      <c r="D10" s="100">
        <v>335.92200000000003</v>
      </c>
      <c r="E10" s="100">
        <v>40.53</v>
      </c>
      <c r="F10" s="100">
        <v>166.20099999999999</v>
      </c>
      <c r="G10" s="100">
        <v>43.9</v>
      </c>
      <c r="H10" s="100">
        <v>109.547</v>
      </c>
      <c r="I10" s="100">
        <v>907.35199999999998</v>
      </c>
      <c r="J10" s="101">
        <v>532.06399999999996</v>
      </c>
      <c r="K10" s="101">
        <v>381.66984298800003</v>
      </c>
      <c r="L10" s="101">
        <v>717.33822056745066</v>
      </c>
      <c r="M10" s="102">
        <v>0.137352</v>
      </c>
      <c r="N10" s="103">
        <v>3.5987124087327599E-2</v>
      </c>
      <c r="O10" s="104">
        <v>2014</v>
      </c>
    </row>
    <row r="11" spans="1:15" ht="50.1" customHeight="1">
      <c r="A11" s="99">
        <v>2015</v>
      </c>
      <c r="B11" s="100">
        <v>945.4</v>
      </c>
      <c r="C11" s="100">
        <v>787.5</v>
      </c>
      <c r="D11" s="100">
        <v>411.048</v>
      </c>
      <c r="E11" s="100">
        <v>46.171999999999997</v>
      </c>
      <c r="F11" s="100">
        <v>265.16500000000002</v>
      </c>
      <c r="G11" s="100">
        <v>65.066999999999993</v>
      </c>
      <c r="H11" s="100">
        <v>157.99199999999999</v>
      </c>
      <c r="I11" s="100">
        <v>1193.384</v>
      </c>
      <c r="J11" s="100">
        <v>464.37599999999998</v>
      </c>
      <c r="K11" s="100">
        <v>384.63</v>
      </c>
      <c r="L11" s="101">
        <v>828.3</v>
      </c>
      <c r="M11" s="102">
        <v>0</v>
      </c>
      <c r="N11" s="103">
        <v>0</v>
      </c>
      <c r="O11" s="104">
        <v>2015</v>
      </c>
    </row>
    <row r="12" spans="1:15" s="107" customFormat="1" ht="50.1" customHeight="1">
      <c r="A12" s="105">
        <v>2016</v>
      </c>
      <c r="B12" s="203">
        <v>1051.0999999999999</v>
      </c>
      <c r="C12" s="203">
        <v>861.9</v>
      </c>
      <c r="D12" s="203">
        <v>438.8</v>
      </c>
      <c r="E12" s="203">
        <v>51.6</v>
      </c>
      <c r="F12" s="203">
        <v>302.10000000000002</v>
      </c>
      <c r="G12" s="203">
        <v>69.400000000000006</v>
      </c>
      <c r="H12" s="203">
        <v>189.2</v>
      </c>
      <c r="I12" s="203">
        <v>1242.3</v>
      </c>
      <c r="J12" s="203">
        <v>410.2</v>
      </c>
      <c r="K12" s="203">
        <v>394.3</v>
      </c>
      <c r="L12" s="204">
        <v>961.1</v>
      </c>
      <c r="M12" s="205">
        <v>0</v>
      </c>
      <c r="N12" s="206">
        <v>0.01</v>
      </c>
      <c r="O12" s="106">
        <v>2016</v>
      </c>
    </row>
    <row r="13" spans="1:15" ht="1.5" customHeight="1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10"/>
      <c r="M13" s="110"/>
      <c r="N13" s="110"/>
      <c r="O13" s="75"/>
    </row>
    <row r="14" spans="1:15" ht="15.75" customHeight="1">
      <c r="A14" s="111" t="s">
        <v>132</v>
      </c>
      <c r="B14" s="111"/>
      <c r="C14" s="89"/>
      <c r="L14" s="112"/>
      <c r="M14" s="112"/>
      <c r="N14" s="113"/>
      <c r="O14" s="138" t="s">
        <v>139</v>
      </c>
    </row>
    <row r="15" spans="1:15" ht="15.75" customHeight="1">
      <c r="A15" s="114" t="s">
        <v>133</v>
      </c>
      <c r="L15" s="112"/>
      <c r="M15" s="112"/>
      <c r="N15" s="112"/>
    </row>
    <row r="16" spans="1:15">
      <c r="L16" s="112"/>
      <c r="M16" s="112"/>
      <c r="N16" s="112"/>
    </row>
    <row r="17" spans="12:14">
      <c r="L17" s="112"/>
      <c r="M17" s="112"/>
      <c r="N17" s="112"/>
    </row>
    <row r="18" spans="12:14">
      <c r="L18" s="112"/>
      <c r="M18" s="112"/>
      <c r="N18" s="112"/>
    </row>
    <row r="19" spans="12:14">
      <c r="L19" s="112"/>
      <c r="M19" s="112"/>
      <c r="N19" s="112"/>
    </row>
    <row r="20" spans="12:14">
      <c r="L20" s="112"/>
      <c r="M20" s="112"/>
      <c r="N20" s="112"/>
    </row>
    <row r="21" spans="12:14">
      <c r="L21" s="112"/>
      <c r="M21" s="112"/>
      <c r="N21" s="112"/>
    </row>
    <row r="22" spans="12:14">
      <c r="L22" s="112"/>
      <c r="M22" s="112"/>
      <c r="N22" s="112"/>
    </row>
    <row r="23" spans="12:14">
      <c r="L23" s="112"/>
      <c r="M23" s="112"/>
      <c r="N23" s="112"/>
    </row>
    <row r="24" spans="12:14">
      <c r="L24" s="112"/>
      <c r="M24" s="112"/>
      <c r="N24" s="112"/>
    </row>
    <row r="25" spans="12:14">
      <c r="L25" s="112"/>
      <c r="M25" s="112"/>
      <c r="N25" s="112"/>
    </row>
    <row r="26" spans="12:14">
      <c r="L26" s="112"/>
      <c r="M26" s="112"/>
      <c r="N26" s="112"/>
    </row>
    <row r="27" spans="12:14">
      <c r="L27" s="112"/>
      <c r="M27" s="112"/>
      <c r="N27" s="112"/>
    </row>
    <row r="28" spans="12:14">
      <c r="L28" s="112"/>
      <c r="M28" s="112"/>
      <c r="N28" s="112"/>
    </row>
    <row r="29" spans="12:14">
      <c r="L29" s="112"/>
      <c r="M29" s="112"/>
      <c r="N29" s="112"/>
    </row>
    <row r="30" spans="12:14">
      <c r="L30" s="112"/>
      <c r="M30" s="112"/>
      <c r="N30" s="112"/>
    </row>
    <row r="31" spans="12:14">
      <c r="L31" s="112"/>
      <c r="M31" s="112"/>
      <c r="N31" s="112"/>
    </row>
    <row r="32" spans="12:14">
      <c r="L32" s="112"/>
      <c r="M32" s="112"/>
      <c r="N32" s="112"/>
    </row>
    <row r="33" spans="12:14">
      <c r="L33" s="112"/>
      <c r="M33" s="112"/>
      <c r="N33" s="112"/>
    </row>
    <row r="34" spans="12:14">
      <c r="L34" s="112"/>
      <c r="M34" s="112"/>
      <c r="N34" s="112"/>
    </row>
    <row r="35" spans="12:14">
      <c r="L35" s="112"/>
      <c r="M35" s="112"/>
      <c r="N35" s="112"/>
    </row>
    <row r="36" spans="12:14">
      <c r="L36" s="112"/>
      <c r="M36" s="112"/>
      <c r="N36" s="112"/>
    </row>
    <row r="37" spans="12:14">
      <c r="L37" s="112"/>
      <c r="M37" s="112"/>
      <c r="N37" s="112"/>
    </row>
    <row r="38" spans="12:14">
      <c r="L38" s="112"/>
      <c r="M38" s="112"/>
      <c r="N38" s="112"/>
    </row>
    <row r="39" spans="12:14">
      <c r="L39" s="112"/>
      <c r="M39" s="112"/>
      <c r="N39" s="112"/>
    </row>
  </sheetData>
  <mergeCells count="5">
    <mergeCell ref="A3:A6"/>
    <mergeCell ref="O3:O6"/>
    <mergeCell ref="J5:J6"/>
    <mergeCell ref="H1:O1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40" firstPageNumber="218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16"/>
  <sheetViews>
    <sheetView view="pageBreakPreview" zoomScaleNormal="100" zoomScaleSheetLayoutView="100" workbookViewId="0">
      <selection sqref="A1:F1"/>
    </sheetView>
  </sheetViews>
  <sheetFormatPr defaultRowHeight="13.5"/>
  <cols>
    <col min="1" max="1" width="13.25" style="114" customWidth="1"/>
    <col min="2" max="2" width="13.25" style="134" customWidth="1"/>
    <col min="3" max="3" width="13" style="134" customWidth="1"/>
    <col min="4" max="4" width="12.875" style="134" customWidth="1"/>
    <col min="5" max="5" width="13" style="134" customWidth="1"/>
    <col min="6" max="6" width="14.875" style="134" customWidth="1"/>
    <col min="7" max="7" width="14.125" style="134" customWidth="1"/>
    <col min="8" max="8" width="13.25" style="134" customWidth="1"/>
    <col min="9" max="10" width="13.125" style="134" customWidth="1"/>
    <col min="11" max="11" width="13.5" style="134" customWidth="1"/>
    <col min="12" max="12" width="13.125" style="67" customWidth="1"/>
    <col min="13" max="16384" width="9" style="67"/>
  </cols>
  <sheetData>
    <row r="1" spans="1:12" s="149" customFormat="1" ht="41.25" customHeight="1">
      <c r="A1" s="276" t="s">
        <v>55</v>
      </c>
      <c r="B1" s="276"/>
      <c r="C1" s="276"/>
      <c r="D1" s="276"/>
      <c r="E1" s="276"/>
      <c r="F1" s="276"/>
      <c r="G1" s="277" t="s">
        <v>56</v>
      </c>
      <c r="H1" s="277"/>
      <c r="I1" s="277"/>
      <c r="J1" s="277"/>
      <c r="K1" s="277"/>
      <c r="L1" s="277"/>
    </row>
    <row r="2" spans="1:12" s="78" customFormat="1" ht="27" customHeight="1" thickBot="1">
      <c r="A2" s="76" t="s">
        <v>31</v>
      </c>
      <c r="B2" s="76"/>
      <c r="C2" s="76"/>
      <c r="D2" s="115"/>
      <c r="E2" s="115"/>
      <c r="F2" s="77"/>
      <c r="G2" s="77"/>
      <c r="H2" s="77"/>
      <c r="I2" s="77"/>
      <c r="J2" s="77"/>
      <c r="K2" s="77"/>
      <c r="L2" s="77" t="s">
        <v>57</v>
      </c>
    </row>
    <row r="3" spans="1:12" ht="18" customHeight="1" thickTop="1">
      <c r="A3" s="267" t="s">
        <v>38</v>
      </c>
      <c r="B3" s="283" t="s">
        <v>71</v>
      </c>
      <c r="C3" s="284"/>
      <c r="D3" s="284"/>
      <c r="E3" s="284"/>
      <c r="F3" s="284"/>
      <c r="G3" s="278" t="s">
        <v>72</v>
      </c>
      <c r="H3" s="278"/>
      <c r="I3" s="278"/>
      <c r="J3" s="278"/>
      <c r="K3" s="279"/>
      <c r="L3" s="280" t="s">
        <v>39</v>
      </c>
    </row>
    <row r="4" spans="1:12" ht="18" customHeight="1">
      <c r="A4" s="268"/>
      <c r="B4" s="116" t="s">
        <v>73</v>
      </c>
      <c r="C4" s="116" t="s">
        <v>74</v>
      </c>
      <c r="D4" s="116" t="s">
        <v>75</v>
      </c>
      <c r="E4" s="117" t="s">
        <v>76</v>
      </c>
      <c r="F4" s="117" t="s">
        <v>77</v>
      </c>
      <c r="G4" s="118" t="s">
        <v>78</v>
      </c>
      <c r="H4" s="119" t="s">
        <v>74</v>
      </c>
      <c r="I4" s="119" t="s">
        <v>75</v>
      </c>
      <c r="J4" s="119" t="s">
        <v>76</v>
      </c>
      <c r="K4" s="120" t="s">
        <v>79</v>
      </c>
      <c r="L4" s="281"/>
    </row>
    <row r="5" spans="1:12" ht="18" customHeight="1">
      <c r="A5" s="268"/>
      <c r="B5" s="119" t="s">
        <v>80</v>
      </c>
      <c r="C5" s="121" t="s">
        <v>81</v>
      </c>
      <c r="D5" s="121" t="s">
        <v>81</v>
      </c>
      <c r="E5" s="121" t="s">
        <v>81</v>
      </c>
      <c r="F5" s="122" t="s">
        <v>80</v>
      </c>
      <c r="G5" s="123" t="s">
        <v>80</v>
      </c>
      <c r="H5" s="120" t="s">
        <v>81</v>
      </c>
      <c r="I5" s="120" t="s">
        <v>81</v>
      </c>
      <c r="J5" s="120" t="s">
        <v>81</v>
      </c>
      <c r="K5" s="123" t="s">
        <v>80</v>
      </c>
      <c r="L5" s="281"/>
    </row>
    <row r="6" spans="1:12" ht="18" customHeight="1">
      <c r="A6" s="269"/>
      <c r="B6" s="124" t="s">
        <v>82</v>
      </c>
      <c r="C6" s="124" t="s">
        <v>83</v>
      </c>
      <c r="D6" s="140" t="s">
        <v>67</v>
      </c>
      <c r="E6" s="124" t="s">
        <v>84</v>
      </c>
      <c r="F6" s="141" t="s">
        <v>85</v>
      </c>
      <c r="G6" s="125" t="s">
        <v>86</v>
      </c>
      <c r="H6" s="141" t="s">
        <v>83</v>
      </c>
      <c r="I6" s="141" t="s">
        <v>67</v>
      </c>
      <c r="J6" s="141" t="s">
        <v>84</v>
      </c>
      <c r="K6" s="124" t="s">
        <v>85</v>
      </c>
      <c r="L6" s="282"/>
    </row>
    <row r="7" spans="1:12" ht="39.950000000000003" customHeight="1">
      <c r="A7" s="126">
        <v>2010</v>
      </c>
      <c r="B7" s="127">
        <v>2</v>
      </c>
      <c r="C7" s="128">
        <v>129409</v>
      </c>
      <c r="D7" s="128">
        <v>113035</v>
      </c>
      <c r="E7" s="128">
        <v>84225</v>
      </c>
      <c r="F7" s="128">
        <v>27509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  <c r="L7" s="129">
        <v>2010</v>
      </c>
    </row>
    <row r="8" spans="1:12" ht="39.950000000000003" customHeight="1">
      <c r="A8" s="126">
        <v>2011</v>
      </c>
      <c r="B8" s="127">
        <v>2</v>
      </c>
      <c r="C8" s="128">
        <v>144384</v>
      </c>
      <c r="D8" s="128">
        <v>126675</v>
      </c>
      <c r="E8" s="128">
        <v>91469</v>
      </c>
      <c r="F8" s="128">
        <v>29379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129">
        <v>2011</v>
      </c>
    </row>
    <row r="9" spans="1:12" ht="39.950000000000003" customHeight="1">
      <c r="A9" s="126">
        <v>2012</v>
      </c>
      <c r="B9" s="127">
        <v>2</v>
      </c>
      <c r="C9" s="128">
        <v>157337</v>
      </c>
      <c r="D9" s="128">
        <v>139338</v>
      </c>
      <c r="E9" s="128">
        <v>89603</v>
      </c>
      <c r="F9" s="128">
        <v>31336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129">
        <v>2012</v>
      </c>
    </row>
    <row r="10" spans="1:12" ht="39.950000000000003" customHeight="1">
      <c r="A10" s="126">
        <v>2013</v>
      </c>
      <c r="B10" s="127">
        <v>2</v>
      </c>
      <c r="C10" s="128">
        <v>171666.63447399999</v>
      </c>
      <c r="D10" s="128">
        <v>151995.52381000001</v>
      </c>
      <c r="E10" s="128">
        <v>85793.070510000005</v>
      </c>
      <c r="F10" s="128">
        <v>32996</v>
      </c>
      <c r="G10" s="65" t="s">
        <v>34</v>
      </c>
      <c r="H10" s="65" t="s">
        <v>34</v>
      </c>
      <c r="I10" s="65" t="s">
        <v>34</v>
      </c>
      <c r="J10" s="65" t="s">
        <v>34</v>
      </c>
      <c r="K10" s="65" t="s">
        <v>34</v>
      </c>
      <c r="L10" s="129">
        <v>2013</v>
      </c>
    </row>
    <row r="11" spans="1:12" ht="39.950000000000003" customHeight="1">
      <c r="A11" s="126">
        <v>2014</v>
      </c>
      <c r="B11" s="127">
        <v>2</v>
      </c>
      <c r="C11" s="128">
        <v>187482</v>
      </c>
      <c r="D11" s="128">
        <v>166079</v>
      </c>
      <c r="E11" s="128">
        <v>92739</v>
      </c>
      <c r="F11" s="128">
        <v>33783</v>
      </c>
      <c r="G11" s="65" t="s">
        <v>34</v>
      </c>
      <c r="H11" s="65" t="s">
        <v>34</v>
      </c>
      <c r="I11" s="65" t="s">
        <v>34</v>
      </c>
      <c r="J11" s="65" t="s">
        <v>34</v>
      </c>
      <c r="K11" s="65" t="s">
        <v>34</v>
      </c>
      <c r="L11" s="129">
        <v>2014</v>
      </c>
    </row>
    <row r="12" spans="1:12" ht="39.950000000000003" customHeight="1">
      <c r="A12" s="126">
        <v>2015</v>
      </c>
      <c r="B12" s="127">
        <v>2</v>
      </c>
      <c r="C12" s="128">
        <v>198636.249347</v>
      </c>
      <c r="D12" s="128">
        <v>175730.91862899999</v>
      </c>
      <c r="E12" s="128">
        <v>109365.196436</v>
      </c>
      <c r="F12" s="128">
        <v>34588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129">
        <v>2015</v>
      </c>
    </row>
    <row r="13" spans="1:12" s="107" customFormat="1" ht="39.950000000000003" customHeight="1">
      <c r="A13" s="60">
        <v>2016</v>
      </c>
      <c r="B13" s="217">
        <v>2</v>
      </c>
      <c r="C13" s="207">
        <v>233993</v>
      </c>
      <c r="D13" s="207">
        <v>209480</v>
      </c>
      <c r="E13" s="207">
        <v>159161</v>
      </c>
      <c r="F13" s="207">
        <v>36347</v>
      </c>
      <c r="G13" s="207" t="s">
        <v>147</v>
      </c>
      <c r="H13" s="207" t="s">
        <v>147</v>
      </c>
      <c r="I13" s="207" t="s">
        <v>147</v>
      </c>
      <c r="J13" s="207" t="s">
        <v>147</v>
      </c>
      <c r="K13" s="208" t="s">
        <v>147</v>
      </c>
      <c r="L13" s="61">
        <v>2016</v>
      </c>
    </row>
    <row r="14" spans="1:12" ht="2.25" customHeight="1">
      <c r="A14" s="130"/>
      <c r="B14" s="131"/>
      <c r="C14" s="132"/>
      <c r="D14" s="132"/>
      <c r="E14" s="132"/>
      <c r="F14" s="132"/>
      <c r="G14" s="132"/>
      <c r="H14" s="132"/>
      <c r="I14" s="132"/>
      <c r="J14" s="132"/>
      <c r="K14" s="132"/>
      <c r="L14" s="133"/>
    </row>
    <row r="15" spans="1:12" ht="15.75" customHeight="1">
      <c r="A15" s="114" t="s">
        <v>135</v>
      </c>
      <c r="F15" s="113"/>
      <c r="G15" s="113"/>
      <c r="H15" s="113"/>
      <c r="I15" s="113"/>
      <c r="J15" s="113"/>
      <c r="K15" s="113"/>
      <c r="L15" s="136" t="s">
        <v>140</v>
      </c>
    </row>
    <row r="16" spans="1:12">
      <c r="A16" s="135" t="s">
        <v>134</v>
      </c>
    </row>
  </sheetData>
  <mergeCells count="6">
    <mergeCell ref="A1:F1"/>
    <mergeCell ref="G1:L1"/>
    <mergeCell ref="G3:K3"/>
    <mergeCell ref="A3:A6"/>
    <mergeCell ref="L3:L6"/>
    <mergeCell ref="B3:F3"/>
  </mergeCells>
  <phoneticPr fontId="3" type="noConversion"/>
  <printOptions gridLinesSet="0"/>
  <pageMargins left="0.39370078740157483" right="0.39370078740157483" top="0.78740157480314965" bottom="0.78740157480314965" header="0" footer="0"/>
  <pageSetup paperSize="202" scale="55" firstPageNumber="218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1.유통업체현황</vt:lpstr>
      <vt:lpstr>2.금융기관</vt:lpstr>
      <vt:lpstr>3.금융기관예금,대출 및 어음</vt:lpstr>
      <vt:lpstr>4.새마을금고및신용협동조합</vt:lpstr>
      <vt:lpstr>'1.유통업체현황'!Print_Area</vt:lpstr>
      <vt:lpstr>'4.새마을금고및신용협동조합'!Print_Area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Windows 사용자</cp:lastModifiedBy>
  <cp:lastPrinted>2012-03-08T08:18:28Z</cp:lastPrinted>
  <dcterms:created xsi:type="dcterms:W3CDTF">1999-07-22T05:22:49Z</dcterms:created>
  <dcterms:modified xsi:type="dcterms:W3CDTF">2018-07-23T09:09:52Z</dcterms:modified>
</cp:coreProperties>
</file>