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65" yWindow="6465" windowWidth="19170" windowHeight="6435" tabRatio="1000" firstSheet="3" activeTab="13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공공비축미곡매입실적" sheetId="15" r:id="rId10"/>
    <sheet name="9.정부관리양곡보관창고" sheetId="16" r:id="rId11"/>
    <sheet name="10.농업협동조합" sheetId="18" r:id="rId12"/>
    <sheet name="11.농업용기계보유" sheetId="48" r:id="rId13"/>
    <sheet name="12.가축사육 (1-2)" sheetId="40" r:id="rId14"/>
  </sheets>
  <externalReferences>
    <externalReference r:id="rId15"/>
    <externalReference r:id="rId16"/>
  </externalReferences>
  <definedNames>
    <definedName name="G">'[1] 견적서'!#REF!</definedName>
    <definedName name="_xlnm.Print_Area" localSheetId="0">'1.농가및농가인구'!$A$1:$K$18</definedName>
    <definedName name="_xlnm.Print_Area" localSheetId="11">'10.농업협동조합'!$A$1:$W$16</definedName>
    <definedName name="_xlnm.Print_Area" localSheetId="12">'11.농업용기계보유'!$A$1:$V$15</definedName>
    <definedName name="_xlnm.Print_Area" localSheetId="13">'12.가축사육 (1-2)'!$A$1:$P$29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'8.공공비축미곡매입실적'!$A$1:$M$15</definedName>
    <definedName name="_xlnm.Print_Area" localSheetId="10">'9.정부관리양곡보관창고'!$A$1:$R$15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T14" i="18" l="1"/>
  <c r="P13" i="18"/>
  <c r="P14" i="18"/>
  <c r="D14" i="18"/>
  <c r="T13" i="18"/>
  <c r="D13" i="18"/>
  <c r="D15" i="51" l="1"/>
  <c r="B12" i="18" l="1"/>
  <c r="C12" i="18"/>
  <c r="D12" i="18"/>
  <c r="E12" i="18"/>
  <c r="F12" i="18"/>
  <c r="G12" i="18"/>
  <c r="H12" i="18"/>
  <c r="I12" i="18"/>
  <c r="J12" i="18"/>
  <c r="K12" i="18"/>
  <c r="M12" i="18"/>
  <c r="O12" i="18"/>
  <c r="P12" i="18"/>
  <c r="Q12" i="18"/>
  <c r="R12" i="18"/>
  <c r="S12" i="18"/>
  <c r="T12" i="18"/>
  <c r="U12" i="18"/>
  <c r="V12" i="18"/>
  <c r="M7" i="48" l="1"/>
  <c r="M8" i="48"/>
  <c r="M9" i="48"/>
  <c r="M10" i="48"/>
  <c r="B24" i="42" l="1"/>
  <c r="D10" i="51" l="1"/>
  <c r="B13" i="51"/>
  <c r="B12" i="51"/>
  <c r="B11" i="51"/>
  <c r="E24" i="42" l="1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동별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<sst xmlns="http://schemas.openxmlformats.org/spreadsheetml/2006/main" count="1089" uniqueCount="441">
  <si>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</si>
  <si>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</si>
  <si>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</si>
  <si>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</si>
  <si>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</si>
  <si>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</si>
  <si>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</si>
  <si>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</si>
  <si>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</si>
  <si>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</si>
  <si>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</si>
  <si>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</si>
  <si>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</si>
  <si>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</si>
  <si>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</si>
  <si>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</si>
  <si>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</si>
  <si>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</si>
  <si>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</si>
  <si>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</si>
  <si>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</si>
  <si>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</si>
  <si>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잠정등외</t>
  </si>
  <si>
    <t>일반매입</t>
  </si>
  <si>
    <t>Seed</t>
  </si>
  <si>
    <t>Others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</si>
  <si>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</si>
  <si>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</si>
  <si>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</si>
  <si>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</si>
  <si>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</si>
  <si>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</si>
  <si>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</si>
  <si>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</si>
  <si>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</si>
  <si>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</si>
  <si>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</si>
  <si>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</si>
  <si>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</si>
  <si>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</si>
  <si>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</si>
  <si>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</si>
  <si>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</si>
  <si>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</si>
  <si>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</si>
  <si>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</si>
  <si>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</si>
  <si>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</si>
  <si>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>1  등</t>
  </si>
  <si>
    <t>종    자</t>
  </si>
  <si>
    <t>기 타 (회수)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</si>
  <si>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</si>
  <si>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</si>
  <si>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</si>
  <si>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</si>
  <si>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</si>
  <si>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</si>
  <si>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</si>
  <si>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</si>
  <si>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</si>
  <si>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</si>
  <si>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</si>
  <si>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</si>
  <si>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</si>
  <si>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</si>
  <si>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</si>
  <si>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</si>
  <si>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</si>
  <si>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</si>
  <si>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</si>
  <si>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</si>
  <si>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</si>
  <si>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</si>
  <si>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</si>
  <si>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</si>
  <si>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</si>
  <si>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</si>
  <si>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</si>
  <si>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</si>
  <si>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</si>
  <si>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</si>
  <si>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</si>
  <si>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생연1동</t>
    <phoneticPr fontId="6" type="noConversion"/>
  </si>
  <si>
    <t>생연2동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</si>
  <si>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</si>
  <si>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</si>
  <si>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</si>
  <si>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</si>
  <si>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</si>
  <si>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</si>
  <si>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</si>
  <si>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</si>
  <si>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</si>
  <si>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</si>
  <si>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</si>
  <si>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</si>
  <si>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</si>
  <si>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</si>
  <si>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</si>
  <si>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</si>
  <si>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</si>
  <si>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</si>
  <si>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</si>
  <si>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</si>
  <si>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</si>
  <si>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</si>
  <si>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</si>
  <si>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</si>
  <si>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</si>
  <si>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</si>
  <si>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</si>
  <si>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</si>
  <si>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</si>
  <si>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</si>
  <si>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</si>
  <si>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</si>
  <si>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</si>
  <si>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</si>
  <si>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</si>
  <si>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</si>
  <si>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</si>
  <si>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</si>
  <si>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</si>
  <si>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</si>
  <si>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</si>
  <si>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/>
  </si>
  <si>
    <t>4 rows</t>
  </si>
  <si>
    <t>동수</t>
  </si>
  <si>
    <t>보관능력</t>
  </si>
  <si>
    <t>No. of</t>
  </si>
  <si>
    <t>warehouses</t>
  </si>
  <si>
    <t>Capacity</t>
  </si>
  <si>
    <t>단위 : 대</t>
  </si>
  <si>
    <t>…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</si>
  <si>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</si>
  <si>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</si>
  <si>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</si>
  <si>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</si>
  <si>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</si>
  <si>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</si>
  <si>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11. 농업용 기계 보유</t>
    <phoneticPr fontId="6" type="noConversion"/>
  </si>
  <si>
    <t>Agricultural Machinery Holdings</t>
    <phoneticPr fontId="6" type="noConversion"/>
  </si>
  <si>
    <t>Unit : each</t>
    <phoneticPr fontId="6" type="noConversion"/>
  </si>
  <si>
    <t>10. 농업협동조합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</si>
  <si>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</si>
  <si>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</si>
  <si>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</si>
  <si>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9. 정부관리양곡 보관창고</t>
    <phoneticPr fontId="22" type="noConversion"/>
  </si>
  <si>
    <t>Warehouse of Government-controlled Grains</t>
    <phoneticPr fontId="6" type="noConversion"/>
  </si>
  <si>
    <t>단위 : 개소, ㎡,   M/T</t>
    <phoneticPr fontId="24" type="noConversion"/>
  </si>
  <si>
    <t>Unit : number, ㎡,  M/T</t>
    <phoneticPr fontId="6" type="noConversion"/>
  </si>
  <si>
    <t>8. 공공비축 미곡 매입실적</t>
    <phoneticPr fontId="6" type="noConversion"/>
  </si>
  <si>
    <t>단위 : 1,000kg</t>
    <phoneticPr fontId="6" type="noConversion"/>
  </si>
  <si>
    <t>Unit : thousand kg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</si>
  <si>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</si>
  <si>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</si>
  <si>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</si>
  <si>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</si>
  <si>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</si>
  <si>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</si>
  <si>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</si>
  <si>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</si>
  <si>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</si>
  <si>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</si>
  <si>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</si>
  <si>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</si>
  <si>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</si>
  <si>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</si>
  <si>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</si>
  <si>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</si>
  <si>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</si>
  <si>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</si>
  <si>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</si>
  <si>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</si>
  <si>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</si>
  <si>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</si>
  <si>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</si>
  <si>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</si>
  <si>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</si>
  <si>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-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</si>
  <si>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</si>
  <si>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</si>
  <si>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</si>
  <si>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>연 별</t>
    <phoneticPr fontId="6" type="noConversion"/>
  </si>
  <si>
    <t>실 적</t>
    <phoneticPr fontId="6" type="noConversion"/>
  </si>
  <si>
    <t>종  류  별       By kind</t>
    <phoneticPr fontId="6" type="noConversion"/>
  </si>
  <si>
    <t>특  등</t>
    <phoneticPr fontId="6" type="noConversion"/>
  </si>
  <si>
    <t>2 등</t>
    <phoneticPr fontId="6" type="noConversion"/>
  </si>
  <si>
    <t>3  등</t>
    <phoneticPr fontId="6" type="noConversion"/>
  </si>
  <si>
    <t>year &amp;</t>
    <phoneticPr fontId="6" type="noConversion"/>
  </si>
  <si>
    <t>Purchased</t>
    <phoneticPr fontId="6" type="noConversion"/>
  </si>
  <si>
    <t>Potential</t>
    <phoneticPr fontId="6" type="noConversion"/>
  </si>
  <si>
    <t>Ordinary</t>
    <phoneticPr fontId="6" type="noConversion"/>
  </si>
  <si>
    <t>eub myon</t>
    <phoneticPr fontId="6" type="noConversion"/>
  </si>
  <si>
    <t>Premium</t>
    <phoneticPr fontId="6" type="noConversion"/>
  </si>
  <si>
    <t>1st grade</t>
    <phoneticPr fontId="6" type="noConversion"/>
  </si>
  <si>
    <t>2nd grade</t>
    <phoneticPr fontId="6" type="noConversion"/>
  </si>
  <si>
    <t>3rd grade</t>
    <phoneticPr fontId="6" type="noConversion"/>
  </si>
  <si>
    <t>off-grade</t>
    <phoneticPr fontId="6" type="noConversion"/>
  </si>
  <si>
    <t>purchase</t>
    <phoneticPr fontId="6" type="noConversion"/>
  </si>
  <si>
    <t>연    별</t>
    <phoneticPr fontId="25" type="noConversion"/>
  </si>
  <si>
    <t>합    계      
Total</t>
    <phoneticPr fontId="6" type="noConversion"/>
  </si>
  <si>
    <t>정부창고  
Government-run warehouse</t>
    <phoneticPr fontId="6" type="noConversion"/>
  </si>
  <si>
    <t>농협창고
 NCAF-run warehouse</t>
    <phoneticPr fontId="24" type="noConversion"/>
  </si>
  <si>
    <t>통운창고 
 Korea Express-run warehouse</t>
    <phoneticPr fontId="6" type="noConversion"/>
  </si>
  <si>
    <t>민간창고    
 Private warehouse</t>
    <phoneticPr fontId="6" type="noConversion"/>
  </si>
  <si>
    <t xml:space="preserve">Year </t>
    <phoneticPr fontId="6" type="noConversion"/>
  </si>
  <si>
    <t xml:space="preserve"> </t>
    <phoneticPr fontId="22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</si>
  <si>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</si>
  <si>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</si>
  <si>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</si>
  <si>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</si>
  <si>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</si>
  <si>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</si>
  <si>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</si>
  <si>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</si>
  <si>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</si>
  <si>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</si>
  <si>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</si>
  <si>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</si>
  <si>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</si>
  <si>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</si>
  <si>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</si>
  <si>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</si>
  <si>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</si>
  <si>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</si>
  <si>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</si>
  <si>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</si>
  <si>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</si>
  <si>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</si>
  <si>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</si>
  <si>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</si>
  <si>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</si>
  <si>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</si>
  <si>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</si>
  <si>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</si>
  <si>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</si>
  <si>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</si>
  <si>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</si>
  <si>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</si>
  <si>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</si>
  <si>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</si>
  <si>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</si>
  <si>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</si>
  <si>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</si>
  <si>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</si>
  <si>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</si>
  <si>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</si>
  <si>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</si>
  <si>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</si>
  <si>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</si>
  <si>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</si>
  <si>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</si>
  <si>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</si>
  <si>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</si>
  <si>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</si>
  <si>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</si>
  <si>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</si>
  <si>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</si>
  <si>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</si>
  <si>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</si>
  <si>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</si>
  <si>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</si>
  <si>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</si>
  <si>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</si>
  <si>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</si>
  <si>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</si>
  <si>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</si>
  <si>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</si>
  <si>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</si>
  <si>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</si>
  <si>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</si>
  <si>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</si>
  <si>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</si>
  <si>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</si>
  <si>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</si>
  <si>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</si>
  <si>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</si>
  <si>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</si>
  <si>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</si>
  <si>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</si>
  <si>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</si>
  <si>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</si>
  <si>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</si>
  <si>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</si>
  <si>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</si>
  <si>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</si>
  <si>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자료 : 농업녹지과</t>
    <phoneticPr fontId="6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</si>
  <si>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</si>
  <si>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</si>
  <si>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</si>
  <si>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</si>
  <si>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</si>
  <si>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</si>
  <si>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</si>
  <si>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</si>
  <si>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</si>
  <si>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</si>
  <si>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</si>
  <si>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</si>
  <si>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</si>
  <si>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</si>
  <si>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</si>
  <si>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</si>
  <si>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</si>
  <si>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</si>
  <si>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</si>
  <si>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</si>
  <si>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</si>
  <si>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</si>
  <si>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</si>
  <si>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</si>
  <si>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</si>
  <si>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3" type="noConversion"/>
  </si>
  <si>
    <t>합    계</t>
    <phoneticPr fontId="23" type="noConversion"/>
  </si>
  <si>
    <t>사    과</t>
    <phoneticPr fontId="23" type="noConversion"/>
  </si>
  <si>
    <t>포    도</t>
    <phoneticPr fontId="23" type="noConversion"/>
  </si>
  <si>
    <t>감   귤</t>
    <phoneticPr fontId="23" type="noConversion"/>
  </si>
  <si>
    <t>기    타</t>
    <phoneticPr fontId="23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</si>
  <si>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</si>
  <si>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</si>
  <si>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</si>
  <si>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</si>
  <si>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</si>
  <si>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</si>
  <si>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</si>
  <si>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</si>
  <si>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2010</t>
  </si>
  <si>
    <t>2011</t>
  </si>
  <si>
    <t>12. 가축사육(2-2)</t>
    <phoneticPr fontId="5" type="noConversion"/>
  </si>
  <si>
    <t>12. 가축사육(2-1)</t>
    <phoneticPr fontId="5" type="noConversion"/>
  </si>
  <si>
    <t>2012</t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</si>
  <si>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</si>
  <si>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</si>
  <si>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</si>
  <si>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</si>
  <si>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</si>
  <si>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</si>
  <si>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</si>
  <si>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8" type="noConversion"/>
  </si>
  <si>
    <t>양   파    Onions</t>
    <phoneticPr fontId="38" type="noConversion"/>
  </si>
  <si>
    <t>광역</t>
    <phoneticPr fontId="27" type="noConversion"/>
  </si>
  <si>
    <t>주   1. 광역방제기 항목신설('10),  관리기항목 보행형,승용형으로 세분('10)</t>
    <phoneticPr fontId="6" type="noConversion"/>
  </si>
  <si>
    <t>-</t>
    <phoneticPr fontId="4" type="noConversion"/>
  </si>
  <si>
    <t xml:space="preserve">      2. 2010년 승용형 관리기 데이터 오류로 삭제</t>
    <phoneticPr fontId="6" type="noConversion"/>
  </si>
  <si>
    <t>주  1. 2012.3 농협법 개정으로 공제부분 삭제</t>
    <phoneticPr fontId="6" type="noConversion"/>
  </si>
  <si>
    <t>Local Agricultural
Cooperatives</t>
    <phoneticPr fontId="6" type="noConversion"/>
  </si>
  <si>
    <t>County
offices</t>
    <phoneticPr fontId="6" type="noConversion"/>
  </si>
  <si>
    <t>2013</t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</si>
  <si>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</si>
  <si>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</si>
  <si>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</si>
  <si>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</si>
  <si>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</si>
  <si>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</si>
  <si>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</si>
  <si>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</si>
  <si>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</si>
  <si>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</si>
  <si>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</si>
  <si>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</si>
  <si>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</si>
  <si>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</si>
  <si>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</si>
  <si>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8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</si>
  <si>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</si>
  <si>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</si>
  <si>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</si>
  <si>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</si>
  <si>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 xml:space="preserve">주     1. 2011년 항목변경(겸업⇒1,2종겸업) </t>
    <phoneticPr fontId="38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</si>
  <si>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</si>
  <si>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</si>
  <si>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</si>
  <si>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</si>
  <si>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</si>
  <si>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</si>
  <si>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</si>
  <si>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</si>
  <si>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</si>
  <si>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</si>
  <si>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</si>
  <si>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</si>
  <si>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</si>
  <si>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</si>
  <si>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</si>
  <si>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</si>
  <si>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8" type="noConversion"/>
  </si>
  <si>
    <t>Vegetable Production(Cont'd)</t>
    <phoneticPr fontId="38" type="noConversion"/>
  </si>
  <si>
    <t>자료 : 농업축산위생과</t>
    <phoneticPr fontId="38" type="noConversion"/>
  </si>
  <si>
    <t>자료 : 농업축산위생과</t>
    <phoneticPr fontId="38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</si>
  <si>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</si>
  <si>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</si>
  <si>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</si>
  <si>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</si>
  <si>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</si>
  <si>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8" type="noConversion"/>
  </si>
  <si>
    <t>-</t>
    <phoneticPr fontId="4" type="noConversion"/>
  </si>
  <si>
    <t>-</t>
    <phoneticPr fontId="6" type="noConversion"/>
  </si>
  <si>
    <t>-</t>
    <phoneticPr fontId="6" type="noConversion"/>
  </si>
  <si>
    <t>자료 : 농업축산위생과</t>
    <phoneticPr fontId="6" type="noConversion"/>
  </si>
  <si>
    <t>관리기                                                 Controller</t>
    <phoneticPr fontId="27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</si>
  <si>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</si>
  <si>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</si>
  <si>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</si>
  <si>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</si>
  <si>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</si>
  <si>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</si>
  <si>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</si>
  <si>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 xml:space="preserve">       등  급  별     By class</t>
    <phoneticPr fontId="6" type="noConversion"/>
  </si>
  <si>
    <t xml:space="preserve">    등  급  별     By class</t>
  </si>
  <si>
    <t>자료 : 농업축산위생과</t>
    <phoneticPr fontId="6" type="noConversion"/>
  </si>
  <si>
    <t>source : Agriculture, Livestock, and Sanitation Dept.</t>
    <phoneticPr fontId="38" type="noConversion"/>
  </si>
  <si>
    <t>Source : National Agricultural Cooperative Federation Kyonggi Regional Head office</t>
  </si>
  <si>
    <t>5. 채소류 생산량(4-1)</t>
    <phoneticPr fontId="38" type="noConversion"/>
  </si>
  <si>
    <t>5. 채소류 생산량(4-2)</t>
    <phoneticPr fontId="38" type="noConversion"/>
  </si>
  <si>
    <t>5. 채소류 생산량(4-3)</t>
    <phoneticPr fontId="38" type="noConversion"/>
  </si>
  <si>
    <t>5. 채소류 생산량(4-4)</t>
    <phoneticPr fontId="38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</si>
  <si>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</si>
  <si>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</si>
  <si>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</si>
  <si>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</si>
  <si>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8" type="noConversion"/>
  </si>
  <si>
    <t>조     미     채    소    Flavour vegetables</t>
    <phoneticPr fontId="38" type="noConversion"/>
  </si>
  <si>
    <t xml:space="preserve"> Flavour vegetables</t>
    <phoneticPr fontId="38" type="noConversion"/>
  </si>
  <si>
    <t>Government-Purchased Rice by class and kind(Polished Rice)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</si>
  <si>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</si>
  <si>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</si>
  <si>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</si>
  <si>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</si>
  <si>
    <t>-</t>
    <phoneticPr fontId="6" type="noConversion"/>
  </si>
  <si>
    <t>-</t>
    <phoneticPr fontId="6" type="noConversion"/>
  </si>
  <si>
    <t>-</t>
    <phoneticPr fontId="38" type="noConversion"/>
  </si>
  <si>
    <t>-</t>
    <phoneticPr fontId="38" type="noConversion"/>
  </si>
  <si>
    <t>2014</t>
    <phoneticPr fontId="5" type="noConversion"/>
  </si>
  <si>
    <t>2015</t>
    <phoneticPr fontId="5" type="noConversion"/>
  </si>
  <si>
    <t>-</t>
    <phoneticPr fontId="6" type="noConversion"/>
  </si>
  <si>
    <t>.</t>
    <phoneticPr fontId="6" type="noConversion"/>
  </si>
  <si>
    <t>-</t>
    <phoneticPr fontId="4" type="noConversion"/>
  </si>
  <si>
    <t>-</t>
    <phoneticPr fontId="6" type="noConversion"/>
  </si>
  <si>
    <t>source : Agriculture, Livestock and Sanitation Dept.</t>
    <phoneticPr fontId="38" type="noConversion"/>
  </si>
  <si>
    <t>quantity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</si>
</sst>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.0"/>
    <numFmt numFmtId="188" formatCode="#,##0.0"/>
    <numFmt numFmtId="189" formatCode="#,##0_);[Red]\(#,##0\)"/>
    <numFmt numFmtId="190" formatCode="#,##0_ "/>
    <numFmt numFmtId="191" formatCode="?0.0;\-?0.0;\-"/>
    <numFmt numFmtId="192" formatCode="0;\-0;\-"/>
    <numFmt numFmtId="193" formatCode="#,##0.0_ "/>
    <numFmt numFmtId="194" formatCode="#,##0.0_);[Red]\(#,##0.0\)"/>
    <numFmt numFmtId="195" formatCode="&quot;$&quot;#,##0_);[Red]\(&quot;$&quot;#,##0\)"/>
    <numFmt numFmtId="196" formatCode="&quot;$&quot;#,##0.00_);[Red]\(&quot;$&quot;#,##0.00\)"/>
    <numFmt numFmtId="197" formatCode="_-* #,##0.0_-;\-* #,##0.0_-;_-* &quot;-&quot;?_-;_-@_-"/>
    <numFmt numFmtId="198" formatCode="0_);[Red]\(0\)"/>
    <numFmt numFmtId="199" formatCode="0_ "/>
    <numFmt numFmtId="200" formatCode="0.0_ "/>
    <numFmt numFmtId="201" formatCode="0.0_);[Red]\(0.0\)"/>
    <numFmt numFmtId="202" formatCode="#,##0.00_);[Red]\(#,##0.00\)"/>
    <numFmt numFmtId="203" formatCode="\ \ #,##0"/>
    <numFmt numFmtId="204" formatCode="\ \ \ #,##0"/>
    <numFmt numFmtId="205" formatCode="#,##0.0;[Red]#,##0.0"/>
    <numFmt numFmtId="206" formatCode="0.0;[Red]0.0"/>
    <numFmt numFmtId="207" formatCode="#,##0;\-#,##0;&quot;-&quot;;@"/>
    <numFmt numFmtId="208" formatCode="#,##0\ ;\-#,##0\ ;&quot;-&quot;\ "/>
  </numFmts>
  <fonts count="7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.5"/>
      <name val="바탕체"/>
      <family val="1"/>
      <charset val="129"/>
    </font>
    <font>
      <sz val="10"/>
      <name val="돋움체"/>
      <family val="3"/>
      <charset val="129"/>
    </font>
    <font>
      <sz val="8"/>
      <name val="Times New Roman"/>
      <family val="1"/>
    </font>
    <font>
      <b/>
      <sz val="18"/>
      <name val="궁서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indexed="8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1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23" borderId="4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6" fillId="4" borderId="5" applyNumberFormat="0" applyFon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6" fillId="0" borderId="0" applyFont="0" applyFill="0" applyAlignment="0" applyProtection="0"/>
    <xf numFmtId="0" fontId="41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5" borderId="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0" borderId="34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26" fillId="0" borderId="0"/>
    <xf numFmtId="0" fontId="48" fillId="0" borderId="0">
      <alignment vertical="center"/>
    </xf>
    <xf numFmtId="0" fontId="20" fillId="0" borderId="36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7">
      <alignment horizontal="left"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20" fillId="0" borderId="37">
      <alignment horizontal="left" vertical="center"/>
    </xf>
  </cellStyleXfs>
  <cellXfs count="1206">
    <xf numFmtId="0" fontId="0" fillId="0" borderId="0" xfId="0"/>
    <xf numFmtId="179" fontId="50" fillId="0" borderId="8" xfId="116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3" fontId="50" fillId="0" borderId="0" xfId="116" applyNumberFormat="1" applyFont="1" applyFill="1" applyBorder="1" applyAlignment="1">
      <alignment horizontal="centerContinuous" vertical="center"/>
    </xf>
    <xf numFmtId="179" fontId="50" fillId="0" borderId="12" xfId="116" applyNumberFormat="1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13" xfId="116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3" fontId="50" fillId="0" borderId="0" xfId="122" applyNumberFormat="1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0" fontId="49" fillId="0" borderId="0" xfId="121" applyFont="1" applyFill="1" applyAlignment="1">
      <alignment horizontal="centerContinuous"/>
    </xf>
    <xf numFmtId="3" fontId="49" fillId="0" borderId="0" xfId="121" applyNumberFormat="1" applyFont="1" applyFill="1" applyAlignment="1">
      <alignment horizontal="centerContinuous"/>
    </xf>
    <xf numFmtId="2" fontId="49" fillId="0" borderId="0" xfId="121" applyNumberFormat="1" applyFont="1" applyFill="1" applyAlignment="1">
      <alignment horizontal="centerContinuous"/>
    </xf>
    <xf numFmtId="178" fontId="49" fillId="0" borderId="0" xfId="120" applyFont="1" applyFill="1" applyAlignment="1">
      <alignment horizontal="centerContinuous"/>
    </xf>
    <xf numFmtId="0" fontId="49" fillId="0" borderId="0" xfId="121" applyFont="1" applyFill="1" applyBorder="1" applyAlignment="1"/>
    <xf numFmtId="0" fontId="50" fillId="0" borderId="11" xfId="121" applyFont="1" applyFill="1" applyBorder="1" applyAlignment="1"/>
    <xf numFmtId="3" fontId="50" fillId="0" borderId="11" xfId="121" applyNumberFormat="1" applyFont="1" applyFill="1" applyBorder="1" applyAlignment="1"/>
    <xf numFmtId="2" fontId="50" fillId="0" borderId="11" xfId="121" applyNumberFormat="1" applyFont="1" applyFill="1" applyBorder="1" applyAlignment="1"/>
    <xf numFmtId="0" fontId="50" fillId="0" borderId="11" xfId="121" applyFont="1" applyFill="1" applyBorder="1" applyAlignment="1">
      <alignment horizontal="right"/>
    </xf>
    <xf numFmtId="0" fontId="50" fillId="0" borderId="0" xfId="121" applyFont="1" applyFill="1" applyBorder="1" applyAlignment="1"/>
    <xf numFmtId="0" fontId="50" fillId="0" borderId="0" xfId="0" applyFont="1" applyFill="1" applyAlignment="1">
      <alignment horizontal="centerContinuous" vertical="center"/>
    </xf>
    <xf numFmtId="2" fontId="50" fillId="0" borderId="9" xfId="121" applyNumberFormat="1" applyFont="1" applyFill="1" applyBorder="1" applyAlignment="1">
      <alignment horizontal="centerContinuous" vertical="center"/>
    </xf>
    <xf numFmtId="0" fontId="50" fillId="0" borderId="12" xfId="12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Continuous" vertical="center"/>
    </xf>
    <xf numFmtId="0" fontId="50" fillId="0" borderId="8" xfId="121" quotePrefix="1" applyFont="1" applyFill="1" applyBorder="1" applyAlignment="1">
      <alignment horizontal="center" vertical="center"/>
    </xf>
    <xf numFmtId="0" fontId="50" fillId="0" borderId="0" xfId="121" applyFont="1" applyFill="1" applyBorder="1" applyAlignment="1">
      <alignment vertical="center"/>
    </xf>
    <xf numFmtId="0" fontId="50" fillId="0" borderId="0" xfId="121" quotePrefix="1" applyFont="1" applyFill="1" applyBorder="1" applyAlignment="1">
      <alignment horizontal="center" vertical="center"/>
    </xf>
    <xf numFmtId="0" fontId="51" fillId="0" borderId="9" xfId="121" quotePrefix="1" applyFont="1" applyFill="1" applyBorder="1" applyAlignment="1">
      <alignment horizontal="center" vertical="center"/>
    </xf>
    <xf numFmtId="0" fontId="51" fillId="0" borderId="0" xfId="121" applyFont="1" applyFill="1" applyBorder="1" applyAlignment="1">
      <alignment vertical="center"/>
    </xf>
    <xf numFmtId="3" fontId="50" fillId="0" borderId="0" xfId="121" applyNumberFormat="1" applyFont="1" applyFill="1" applyAlignment="1">
      <alignment vertical="center"/>
    </xf>
    <xf numFmtId="0" fontId="50" fillId="0" borderId="0" xfId="122" applyFont="1" applyFill="1" applyAlignment="1">
      <alignment horizontal="right" vertical="center"/>
    </xf>
    <xf numFmtId="2" fontId="50" fillId="0" borderId="0" xfId="121" applyNumberFormat="1" applyFont="1" applyFill="1" applyAlignment="1">
      <alignment vertical="center"/>
    </xf>
    <xf numFmtId="0" fontId="50" fillId="0" borderId="0" xfId="121" applyFont="1" applyFill="1" applyAlignment="1">
      <alignment vertical="center"/>
    </xf>
    <xf numFmtId="0" fontId="52" fillId="0" borderId="0" xfId="121" applyFont="1" applyFill="1" applyAlignment="1">
      <alignment vertical="center"/>
    </xf>
    <xf numFmtId="3" fontId="52" fillId="0" borderId="0" xfId="121" applyNumberFormat="1" applyFont="1" applyFill="1" applyAlignment="1">
      <alignment vertical="center"/>
    </xf>
    <xf numFmtId="2" fontId="52" fillId="0" borderId="0" xfId="121" applyNumberFormat="1" applyFont="1" applyFill="1" applyAlignment="1">
      <alignment vertical="center"/>
    </xf>
    <xf numFmtId="0" fontId="52" fillId="0" borderId="0" xfId="121" applyFont="1" applyFill="1" applyBorder="1" applyAlignment="1">
      <alignment vertical="center"/>
    </xf>
    <xf numFmtId="0" fontId="52" fillId="0" borderId="0" xfId="121" applyFont="1" applyFill="1"/>
    <xf numFmtId="3" fontId="52" fillId="0" borderId="0" xfId="121" applyNumberFormat="1" applyFont="1" applyFill="1"/>
    <xf numFmtId="2" fontId="52" fillId="0" borderId="0" xfId="121" applyNumberFormat="1" applyFont="1" applyFill="1"/>
    <xf numFmtId="0" fontId="52" fillId="0" borderId="0" xfId="121" applyFont="1" applyFill="1" applyBorder="1"/>
    <xf numFmtId="0" fontId="49" fillId="0" borderId="0" xfId="125" applyFont="1" applyAlignment="1">
      <alignment horizontal="centerContinuous"/>
    </xf>
    <xf numFmtId="184" fontId="49" fillId="0" borderId="0" xfId="125" applyNumberFormat="1" applyFont="1" applyAlignment="1">
      <alignment horizontal="centerContinuous"/>
    </xf>
    <xf numFmtId="3" fontId="49" fillId="0" borderId="0" xfId="125" applyNumberFormat="1" applyFont="1" applyAlignment="1">
      <alignment horizontal="centerContinuous"/>
    </xf>
    <xf numFmtId="186" fontId="49" fillId="0" borderId="0" xfId="125" applyNumberFormat="1" applyFont="1" applyAlignment="1">
      <alignment horizontal="centerContinuous"/>
    </xf>
    <xf numFmtId="0" fontId="49" fillId="0" borderId="0" xfId="125" applyFont="1" applyBorder="1" applyAlignment="1"/>
    <xf numFmtId="0" fontId="50" fillId="0" borderId="11" xfId="125" applyFont="1" applyBorder="1" applyAlignment="1"/>
    <xf numFmtId="184" fontId="50" fillId="0" borderId="11" xfId="125" applyNumberFormat="1" applyFont="1" applyBorder="1" applyAlignment="1"/>
    <xf numFmtId="3" fontId="50" fillId="0" borderId="11" xfId="125" applyNumberFormat="1" applyFont="1" applyBorder="1" applyAlignment="1"/>
    <xf numFmtId="0" fontId="50" fillId="0" borderId="11" xfId="125" applyFont="1" applyBorder="1" applyAlignment="1">
      <alignment horizontal="right"/>
    </xf>
    <xf numFmtId="0" fontId="50" fillId="0" borderId="0" xfId="125" applyFont="1" applyBorder="1" applyAlignment="1"/>
    <xf numFmtId="179" fontId="50" fillId="0" borderId="8" xfId="116" applyFont="1" applyBorder="1" applyAlignment="1">
      <alignment horizontal="center" vertical="center"/>
    </xf>
    <xf numFmtId="179" fontId="50" fillId="0" borderId="12" xfId="116" applyFont="1" applyBorder="1" applyAlignment="1">
      <alignment horizontal="center" vertical="center"/>
    </xf>
    <xf numFmtId="179" fontId="50" fillId="0" borderId="0" xfId="116" applyFont="1" applyBorder="1" applyAlignment="1">
      <alignment horizontal="center" vertical="center"/>
    </xf>
    <xf numFmtId="0" fontId="50" fillId="0" borderId="8" xfId="0" applyFont="1" applyBorder="1" applyAlignment="1">
      <alignment vertical="center"/>
    </xf>
    <xf numFmtId="0" fontId="50" fillId="0" borderId="12" xfId="0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0" fontId="50" fillId="0" borderId="8" xfId="125" quotePrefix="1" applyFont="1" applyBorder="1" applyAlignment="1">
      <alignment horizontal="center" vertical="center"/>
    </xf>
    <xf numFmtId="194" fontId="50" fillId="0" borderId="12" xfId="116" applyNumberFormat="1" applyFont="1" applyBorder="1" applyAlignment="1">
      <alignment horizontal="centerContinuous" vertical="center"/>
    </xf>
    <xf numFmtId="188" fontId="50" fillId="0" borderId="0" xfId="116" quotePrefix="1" applyNumberFormat="1" applyFont="1" applyBorder="1" applyAlignment="1">
      <alignment horizontal="centerContinuous" vertical="center"/>
    </xf>
    <xf numFmtId="189" fontId="50" fillId="0" borderId="0" xfId="116" applyNumberFormat="1" applyFont="1" applyBorder="1" applyAlignment="1">
      <alignment horizontal="centerContinuous" vertical="center"/>
    </xf>
    <xf numFmtId="0" fontId="50" fillId="0" borderId="12" xfId="125" quotePrefix="1" applyFont="1" applyBorder="1" applyAlignment="1">
      <alignment horizontal="center" vertical="center"/>
    </xf>
    <xf numFmtId="0" fontId="50" fillId="0" borderId="0" xfId="125" applyFont="1" applyBorder="1" applyAlignment="1">
      <alignment vertical="center"/>
    </xf>
    <xf numFmtId="189" fontId="50" fillId="0" borderId="0" xfId="116" quotePrefix="1" applyNumberFormat="1" applyFont="1" applyBorder="1" applyAlignment="1">
      <alignment horizontal="centerContinuous" vertical="center"/>
    </xf>
    <xf numFmtId="0" fontId="51" fillId="0" borderId="0" xfId="125" applyFont="1" applyBorder="1" applyAlignment="1">
      <alignment vertical="center"/>
    </xf>
    <xf numFmtId="0" fontId="50" fillId="0" borderId="0" xfId="125" applyFont="1" applyFill="1" applyBorder="1" applyAlignment="1">
      <alignment vertical="center"/>
    </xf>
    <xf numFmtId="0" fontId="50" fillId="0" borderId="0" xfId="125" applyFont="1" applyAlignment="1">
      <alignment horizontal="left" vertical="center"/>
    </xf>
    <xf numFmtId="194" fontId="50" fillId="0" borderId="0" xfId="125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52" fillId="0" borderId="0" xfId="125" applyFont="1" applyAlignment="1">
      <alignment vertical="center"/>
    </xf>
    <xf numFmtId="194" fontId="52" fillId="0" borderId="0" xfId="125" applyNumberFormat="1" applyFont="1" applyAlignment="1">
      <alignment vertical="center"/>
    </xf>
    <xf numFmtId="0" fontId="52" fillId="0" borderId="0" xfId="125" applyFont="1" applyBorder="1" applyAlignment="1">
      <alignment vertical="center"/>
    </xf>
    <xf numFmtId="0" fontId="52" fillId="0" borderId="0" xfId="125" applyFont="1"/>
    <xf numFmtId="194" fontId="52" fillId="0" borderId="0" xfId="125" applyNumberFormat="1" applyFont="1"/>
    <xf numFmtId="0" fontId="52" fillId="0" borderId="0" xfId="125" applyFont="1" applyBorder="1"/>
    <xf numFmtId="184" fontId="52" fillId="0" borderId="0" xfId="125" applyNumberFormat="1" applyFont="1"/>
    <xf numFmtId="3" fontId="52" fillId="0" borderId="0" xfId="125" applyNumberFormat="1" applyFont="1"/>
    <xf numFmtId="0" fontId="50" fillId="0" borderId="11" xfId="129" applyFont="1" applyBorder="1" applyAlignment="1">
      <alignment horizontal="right"/>
    </xf>
    <xf numFmtId="0" fontId="50" fillId="0" borderId="0" xfId="0" applyFont="1" applyBorder="1" applyAlignment="1">
      <alignment horizontal="centerContinuous" vertical="center"/>
    </xf>
    <xf numFmtId="0" fontId="50" fillId="0" borderId="8" xfId="0" applyFont="1" applyBorder="1" applyAlignment="1">
      <alignment horizontal="centerContinuous" vertical="center"/>
    </xf>
    <xf numFmtId="3" fontId="50" fillId="0" borderId="23" xfId="0" applyNumberFormat="1" applyFont="1" applyBorder="1" applyAlignment="1">
      <alignment horizontal="centerContinuous" vertical="center"/>
    </xf>
    <xf numFmtId="3" fontId="50" fillId="0" borderId="0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Continuous" vertical="center"/>
    </xf>
    <xf numFmtId="0" fontId="50" fillId="0" borderId="9" xfId="0" applyFont="1" applyBorder="1" applyAlignment="1">
      <alignment horizontal="centerContinuous" vertical="center"/>
    </xf>
    <xf numFmtId="0" fontId="50" fillId="0" borderId="10" xfId="0" applyFont="1" applyBorder="1" applyAlignment="1">
      <alignment horizontal="centerContinuous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12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left"/>
    </xf>
    <xf numFmtId="0" fontId="49" fillId="0" borderId="0" xfId="0" applyFont="1" applyFill="1" applyAlignment="1">
      <alignment horizontal="centerContinuous"/>
    </xf>
    <xf numFmtId="0" fontId="50" fillId="0" borderId="20" xfId="0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22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50" fillId="0" borderId="0" xfId="122" applyFont="1" applyAlignment="1">
      <alignment vertical="center"/>
    </xf>
    <xf numFmtId="3" fontId="50" fillId="0" borderId="0" xfId="0" applyNumberFormat="1" applyFont="1" applyBorder="1" applyAlignment="1">
      <alignment horizontal="left"/>
    </xf>
    <xf numFmtId="0" fontId="50" fillId="0" borderId="0" xfId="0" applyFont="1" applyBorder="1"/>
    <xf numFmtId="0" fontId="52" fillId="0" borderId="0" xfId="0" applyFont="1"/>
    <xf numFmtId="3" fontId="52" fillId="0" borderId="0" xfId="0" applyNumberFormat="1" applyFont="1" applyAlignment="1">
      <alignment horizontal="center"/>
    </xf>
    <xf numFmtId="0" fontId="53" fillId="0" borderId="0" xfId="0" applyFont="1"/>
    <xf numFmtId="3" fontId="53" fillId="0" borderId="0" xfId="0" applyNumberFormat="1" applyFont="1" applyAlignment="1">
      <alignment horizontal="center"/>
    </xf>
    <xf numFmtId="0" fontId="53" fillId="0" borderId="0" xfId="0" applyFont="1" applyBorder="1"/>
    <xf numFmtId="1" fontId="49" fillId="0" borderId="0" xfId="130" applyNumberFormat="1" applyFont="1" applyAlignment="1">
      <alignment horizontal="centerContinuous"/>
    </xf>
    <xf numFmtId="3" fontId="49" fillId="0" borderId="0" xfId="130" applyNumberFormat="1" applyFont="1" applyAlignment="1">
      <alignment horizontal="centerContinuous"/>
    </xf>
    <xf numFmtId="3" fontId="49" fillId="0" borderId="0" xfId="130" applyNumberFormat="1" applyFont="1" applyBorder="1" applyAlignment="1">
      <alignment horizontal="centerContinuous"/>
    </xf>
    <xf numFmtId="1" fontId="49" fillId="0" borderId="0" xfId="127" applyNumberFormat="1" applyFont="1" applyBorder="1" applyAlignment="1"/>
    <xf numFmtId="0" fontId="50" fillId="0" borderId="11" xfId="128" applyFont="1" applyBorder="1" applyAlignment="1">
      <alignment horizontal="left"/>
    </xf>
    <xf numFmtId="3" fontId="50" fillId="0" borderId="11" xfId="130" applyNumberFormat="1" applyFont="1" applyBorder="1" applyAlignment="1">
      <alignment horizontal="center"/>
    </xf>
    <xf numFmtId="1" fontId="50" fillId="0" borderId="11" xfId="130" applyNumberFormat="1" applyFont="1" applyBorder="1" applyAlignment="1">
      <alignment horizontal="center"/>
    </xf>
    <xf numFmtId="1" fontId="50" fillId="0" borderId="0" xfId="127" applyNumberFormat="1" applyFont="1" applyBorder="1" applyAlignment="1"/>
    <xf numFmtId="1" fontId="50" fillId="0" borderId="8" xfId="116" applyNumberFormat="1" applyFont="1" applyBorder="1" applyAlignment="1">
      <alignment horizontal="center" vertical="center"/>
    </xf>
    <xf numFmtId="1" fontId="50" fillId="0" borderId="9" xfId="116" applyNumberFormat="1" applyFont="1" applyBorder="1" applyAlignment="1">
      <alignment horizontal="centerContinuous" vertical="center"/>
    </xf>
    <xf numFmtId="3" fontId="50" fillId="0" borderId="10" xfId="116" applyNumberFormat="1" applyFont="1" applyBorder="1" applyAlignment="1">
      <alignment horizontal="centerContinuous" vertical="center"/>
    </xf>
    <xf numFmtId="1" fontId="50" fillId="0" borderId="10" xfId="116" applyNumberFormat="1" applyFont="1" applyBorder="1" applyAlignment="1">
      <alignment horizontal="centerContinuous" vertical="center"/>
    </xf>
    <xf numFmtId="3" fontId="50" fillId="0" borderId="9" xfId="116" applyNumberFormat="1" applyFont="1" applyBorder="1" applyAlignment="1">
      <alignment horizontal="centerContinuous" vertical="center"/>
    </xf>
    <xf numFmtId="179" fontId="50" fillId="0" borderId="0" xfId="122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vertical="center"/>
    </xf>
    <xf numFmtId="1" fontId="50" fillId="0" borderId="8" xfId="130" applyNumberFormat="1" applyFont="1" applyBorder="1" applyAlignment="1">
      <alignment horizontal="centerContinuous" vertical="center"/>
    </xf>
    <xf numFmtId="1" fontId="50" fillId="0" borderId="8" xfId="127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horizontal="center" vertical="center"/>
    </xf>
    <xf numFmtId="0" fontId="50" fillId="0" borderId="10" xfId="0" applyFont="1" applyBorder="1" applyAlignment="1">
      <alignment vertical="center"/>
    </xf>
    <xf numFmtId="0" fontId="50" fillId="0" borderId="9" xfId="0" applyFont="1" applyBorder="1" applyAlignment="1">
      <alignment vertical="center"/>
    </xf>
    <xf numFmtId="1" fontId="50" fillId="0" borderId="0" xfId="127" applyNumberFormat="1" applyFont="1" applyBorder="1" applyAlignment="1">
      <alignment horizontal="centerContinuous" vertical="center"/>
    </xf>
    <xf numFmtId="1" fontId="50" fillId="0" borderId="12" xfId="116" applyNumberFormat="1" applyFont="1" applyBorder="1" applyAlignment="1">
      <alignment horizontal="center" vertical="center"/>
    </xf>
    <xf numFmtId="1" fontId="50" fillId="0" borderId="10" xfId="116" applyNumberFormat="1" applyFont="1" applyBorder="1" applyAlignment="1">
      <alignment horizontal="centerContinuous" vertical="center" shrinkToFit="1"/>
    </xf>
    <xf numFmtId="1" fontId="50" fillId="0" borderId="10" xfId="116" applyNumberFormat="1" applyFont="1" applyBorder="1" applyAlignment="1">
      <alignment horizontal="center" vertical="center" shrinkToFit="1"/>
    </xf>
    <xf numFmtId="1" fontId="50" fillId="0" borderId="9" xfId="116" applyNumberFormat="1" applyFont="1" applyBorder="1" applyAlignment="1">
      <alignment horizontal="center" vertical="center" shrinkToFit="1"/>
    </xf>
    <xf numFmtId="183" fontId="50" fillId="0" borderId="21" xfId="116" applyNumberFormat="1" applyFont="1" applyBorder="1" applyAlignment="1">
      <alignment horizontal="centerContinuous" vertical="center" shrinkToFit="1"/>
    </xf>
    <xf numFmtId="183" fontId="50" fillId="0" borderId="13" xfId="116" applyNumberFormat="1" applyFont="1" applyBorder="1" applyAlignment="1">
      <alignment horizontal="left" vertical="center" shrinkToFit="1"/>
    </xf>
    <xf numFmtId="183" fontId="50" fillId="0" borderId="13" xfId="116" applyNumberFormat="1" applyFont="1" applyBorder="1" applyAlignment="1">
      <alignment horizontal="centerContinuous" vertical="center" shrinkToFit="1"/>
    </xf>
    <xf numFmtId="1" fontId="50" fillId="0" borderId="13" xfId="116" applyNumberFormat="1" applyFont="1" applyBorder="1" applyAlignment="1">
      <alignment horizontal="center" vertical="center"/>
    </xf>
    <xf numFmtId="0" fontId="50" fillId="0" borderId="8" xfId="128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Border="1" applyAlignment="1">
      <alignment horizontal="center" vertical="center"/>
    </xf>
    <xf numFmtId="185" fontId="50" fillId="0" borderId="0" xfId="116" quotePrefix="1" applyNumberFormat="1" applyFont="1" applyBorder="1" applyAlignment="1">
      <alignment horizontal="center" vertical="center"/>
    </xf>
    <xf numFmtId="3" fontId="50" fillId="0" borderId="0" xfId="116" quotePrefix="1" applyNumberFormat="1" applyFont="1" applyBorder="1" applyAlignment="1">
      <alignment horizontal="center" vertical="center"/>
    </xf>
    <xf numFmtId="1" fontId="50" fillId="0" borderId="12" xfId="130" quotePrefix="1" applyNumberFormat="1" applyFont="1" applyBorder="1" applyAlignment="1">
      <alignment horizontal="center" vertical="center"/>
    </xf>
    <xf numFmtId="1" fontId="50" fillId="0" borderId="0" xfId="130" quotePrefix="1" applyNumberFormat="1" applyFont="1" applyBorder="1" applyAlignment="1">
      <alignment horizontal="center" vertical="center"/>
    </xf>
    <xf numFmtId="3" fontId="50" fillId="0" borderId="0" xfId="130" applyNumberFormat="1" applyFont="1" applyAlignment="1">
      <alignment horizontal="center" vertical="center"/>
    </xf>
    <xf numFmtId="1" fontId="50" fillId="0" borderId="0" xfId="130" applyNumberFormat="1" applyFont="1" applyAlignment="1">
      <alignment horizontal="center" vertical="center"/>
    </xf>
    <xf numFmtId="3" fontId="50" fillId="0" borderId="0" xfId="130" applyNumberFormat="1" applyFont="1" applyBorder="1" applyAlignment="1">
      <alignment horizontal="center" vertical="center"/>
    </xf>
    <xf numFmtId="1" fontId="52" fillId="0" borderId="0" xfId="127" applyNumberFormat="1" applyFont="1"/>
    <xf numFmtId="1" fontId="52" fillId="0" borderId="0" xfId="127" applyNumberFormat="1" applyFont="1" applyAlignment="1">
      <alignment horizontal="center"/>
    </xf>
    <xf numFmtId="1" fontId="52" fillId="0" borderId="0" xfId="127" applyNumberFormat="1" applyFont="1" applyBorder="1" applyAlignment="1">
      <alignment horizontal="center"/>
    </xf>
    <xf numFmtId="1" fontId="52" fillId="0" borderId="0" xfId="127" applyNumberFormat="1" applyFont="1" applyBorder="1"/>
    <xf numFmtId="0" fontId="49" fillId="0" borderId="0" xfId="382" applyFont="1" applyFill="1" applyBorder="1" applyAlignment="1">
      <alignment horizontal="centerContinuous" wrapText="1"/>
    </xf>
    <xf numFmtId="3" fontId="49" fillId="0" borderId="0" xfId="382" applyNumberFormat="1" applyFont="1" applyFill="1" applyAlignment="1">
      <alignment horizontal="centerContinuous"/>
    </xf>
    <xf numFmtId="0" fontId="49" fillId="0" borderId="0" xfId="382" applyFont="1" applyFill="1" applyBorder="1"/>
    <xf numFmtId="0" fontId="52" fillId="0" borderId="12" xfId="0" applyFont="1" applyFill="1" applyBorder="1" applyAlignment="1">
      <alignment horizontal="center" vertical="center"/>
    </xf>
    <xf numFmtId="0" fontId="54" fillId="0" borderId="8" xfId="382" applyFont="1" applyFill="1" applyBorder="1" applyAlignment="1">
      <alignment horizontal="center" vertical="center"/>
    </xf>
    <xf numFmtId="3" fontId="54" fillId="0" borderId="0" xfId="382" applyNumberFormat="1" applyFont="1" applyFill="1" applyBorder="1" applyAlignment="1">
      <alignment horizontal="centerContinuous" vertical="center"/>
    </xf>
    <xf numFmtId="3" fontId="49" fillId="0" borderId="0" xfId="122" applyNumberFormat="1" applyFont="1" applyFill="1" applyAlignment="1">
      <alignment horizontal="center"/>
    </xf>
    <xf numFmtId="0" fontId="50" fillId="0" borderId="8" xfId="382" quotePrefix="1" applyFont="1" applyFill="1" applyBorder="1" applyAlignment="1">
      <alignment horizontal="center" vertical="center"/>
    </xf>
    <xf numFmtId="0" fontId="50" fillId="0" borderId="0" xfId="0" applyFont="1"/>
    <xf numFmtId="207" fontId="51" fillId="0" borderId="0" xfId="381" quotePrefix="1" applyNumberFormat="1" applyFont="1" applyFill="1" applyBorder="1" applyAlignment="1">
      <alignment horizontal="right" vertical="center"/>
    </xf>
    <xf numFmtId="0" fontId="50" fillId="0" borderId="11" xfId="382" applyFont="1" applyFill="1" applyBorder="1"/>
    <xf numFmtId="3" fontId="51" fillId="0" borderId="11" xfId="382" applyNumberFormat="1" applyFont="1" applyFill="1" applyBorder="1"/>
    <xf numFmtId="3" fontId="50" fillId="0" borderId="11" xfId="382" applyNumberFormat="1" applyFont="1" applyFill="1" applyBorder="1"/>
    <xf numFmtId="0" fontId="50" fillId="0" borderId="11" xfId="382" applyFont="1" applyFill="1" applyBorder="1" applyAlignment="1">
      <alignment horizontal="right"/>
    </xf>
    <xf numFmtId="0" fontId="50" fillId="0" borderId="8" xfId="382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Continuous" vertical="center"/>
    </xf>
    <xf numFmtId="3" fontId="50" fillId="0" borderId="23" xfId="382" applyNumberFormat="1" applyFont="1" applyFill="1" applyBorder="1" applyAlignment="1">
      <alignment horizontal="centerContinuous" vertical="center"/>
    </xf>
    <xf numFmtId="3" fontId="50" fillId="0" borderId="13" xfId="382" applyNumberFormat="1" applyFont="1" applyFill="1" applyBorder="1" applyAlignment="1">
      <alignment horizontal="centerContinuous" vertical="center"/>
    </xf>
    <xf numFmtId="3" fontId="50" fillId="0" borderId="9" xfId="382" applyNumberFormat="1" applyFont="1" applyFill="1" applyBorder="1" applyAlignment="1">
      <alignment horizontal="centerContinuous" vertical="center"/>
    </xf>
    <xf numFmtId="3" fontId="50" fillId="0" borderId="10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Continuous" vertical="center"/>
    </xf>
    <xf numFmtId="0" fontId="50" fillId="0" borderId="0" xfId="382" applyFont="1" applyFill="1" applyBorder="1" applyAlignment="1">
      <alignment horizontal="center" vertical="center"/>
    </xf>
    <xf numFmtId="3" fontId="50" fillId="0" borderId="15" xfId="382" applyNumberFormat="1" applyFont="1" applyFill="1" applyBorder="1" applyAlignment="1">
      <alignment horizontal="centerContinuous" vertical="center"/>
    </xf>
    <xf numFmtId="3" fontId="50" fillId="0" borderId="8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" vertical="center"/>
    </xf>
    <xf numFmtId="0" fontId="50" fillId="0" borderId="10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Continuous" vertical="center"/>
    </xf>
    <xf numFmtId="0" fontId="50" fillId="0" borderId="21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/>
    </xf>
    <xf numFmtId="0" fontId="50" fillId="0" borderId="0" xfId="0" quotePrefix="1" applyFont="1" applyFill="1" applyBorder="1" applyAlignment="1">
      <alignment horizontal="center" vertical="center"/>
    </xf>
    <xf numFmtId="0" fontId="51" fillId="0" borderId="10" xfId="382" quotePrefix="1" applyFont="1" applyFill="1" applyBorder="1" applyAlignment="1">
      <alignment horizontal="center" vertical="center"/>
    </xf>
    <xf numFmtId="190" fontId="50" fillId="0" borderId="9" xfId="370" applyNumberFormat="1" applyFont="1" applyFill="1" applyBorder="1" applyAlignment="1">
      <alignment horizontal="right" vertical="center" wrapText="1"/>
    </xf>
    <xf numFmtId="207" fontId="50" fillId="0" borderId="9" xfId="0" applyNumberFormat="1" applyFont="1" applyFill="1" applyBorder="1" applyAlignment="1">
      <alignment horizontal="right" vertical="center"/>
    </xf>
    <xf numFmtId="207" fontId="51" fillId="0" borderId="9" xfId="381" quotePrefix="1" applyNumberFormat="1" applyFont="1" applyFill="1" applyBorder="1" applyAlignment="1">
      <alignment horizontal="right" vertical="center"/>
    </xf>
    <xf numFmtId="190" fontId="50" fillId="0" borderId="9" xfId="372" applyNumberFormat="1" applyFont="1" applyFill="1" applyBorder="1" applyAlignment="1">
      <alignment horizontal="right" vertical="center" wrapText="1"/>
    </xf>
    <xf numFmtId="190" fontId="50" fillId="0" borderId="9" xfId="375" applyNumberFormat="1" applyFont="1" applyFill="1" applyBorder="1" applyAlignment="1">
      <alignment horizontal="right" vertical="center" wrapText="1"/>
    </xf>
    <xf numFmtId="0" fontId="51" fillId="0" borderId="9" xfId="0" quotePrefix="1" applyFont="1" applyFill="1" applyBorder="1" applyAlignment="1">
      <alignment horizontal="center" vertical="center"/>
    </xf>
    <xf numFmtId="190" fontId="50" fillId="0" borderId="10" xfId="376" applyNumberFormat="1" applyFont="1" applyFill="1" applyBorder="1" applyAlignment="1">
      <alignment horizontal="right" vertical="center" wrapText="1"/>
    </xf>
    <xf numFmtId="3" fontId="50" fillId="0" borderId="10" xfId="116" applyNumberFormat="1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3" fontId="50" fillId="0" borderId="0" xfId="0" applyNumberFormat="1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0" fontId="51" fillId="0" borderId="10" xfId="121" quotePrefix="1" applyFont="1" applyFill="1" applyBorder="1" applyAlignment="1">
      <alignment horizontal="center" vertical="center"/>
    </xf>
    <xf numFmtId="3" fontId="55" fillId="0" borderId="0" xfId="379" applyNumberFormat="1" applyFont="1" applyFill="1" applyBorder="1" applyAlignment="1">
      <alignment horizontal="center" vertical="center"/>
    </xf>
    <xf numFmtId="4" fontId="55" fillId="0" borderId="0" xfId="379" applyNumberFormat="1" applyFont="1" applyFill="1" applyBorder="1" applyAlignment="1">
      <alignment horizontal="center" vertical="center"/>
    </xf>
    <xf numFmtId="4" fontId="55" fillId="0" borderId="8" xfId="379" applyNumberFormat="1" applyFont="1" applyFill="1" applyBorder="1" applyAlignment="1">
      <alignment horizontal="center" vertical="center"/>
    </xf>
    <xf numFmtId="0" fontId="52" fillId="0" borderId="0" xfId="382" applyFont="1" applyFill="1" applyBorder="1"/>
    <xf numFmtId="179" fontId="49" fillId="0" borderId="0" xfId="122" applyNumberFormat="1" applyFont="1" applyFill="1" applyAlignment="1">
      <alignment horizontal="center"/>
    </xf>
    <xf numFmtId="0" fontId="49" fillId="0" borderId="0" xfId="122" applyFont="1" applyFill="1" applyAlignment="1">
      <alignment horizontal="center"/>
    </xf>
    <xf numFmtId="0" fontId="50" fillId="0" borderId="9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0" fontId="50" fillId="0" borderId="15" xfId="0" applyFont="1" applyBorder="1" applyAlignment="1">
      <alignment horizontal="center" vertical="center"/>
    </xf>
    <xf numFmtId="41" fontId="50" fillId="0" borderId="8" xfId="116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/>
    </xf>
    <xf numFmtId="3" fontId="49" fillId="0" borderId="0" xfId="0" applyNumberFormat="1" applyFont="1" applyBorder="1" applyAlignment="1"/>
    <xf numFmtId="3" fontId="50" fillId="0" borderId="11" xfId="0" applyNumberFormat="1" applyFont="1" applyBorder="1" applyAlignment="1">
      <alignment horizontal="left"/>
    </xf>
    <xf numFmtId="3" fontId="50" fillId="0" borderId="11" xfId="0" applyNumberFormat="1" applyFont="1" applyBorder="1" applyAlignment="1">
      <alignment horizontal="center"/>
    </xf>
    <xf numFmtId="0" fontId="50" fillId="0" borderId="11" xfId="0" applyFont="1" applyBorder="1" applyAlignment="1">
      <alignment horizontal="right"/>
    </xf>
    <xf numFmtId="3" fontId="50" fillId="0" borderId="0" xfId="0" applyNumberFormat="1" applyFont="1" applyBorder="1" applyAlignment="1"/>
    <xf numFmtId="3" fontId="50" fillId="0" borderId="0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Continuous" vertical="center" shrinkToFit="1"/>
    </xf>
    <xf numFmtId="3" fontId="50" fillId="0" borderId="24" xfId="0" applyNumberFormat="1" applyFont="1" applyBorder="1" applyAlignment="1">
      <alignment horizontal="centerContinuous" vertical="center" shrinkToFit="1"/>
    </xf>
    <xf numFmtId="3" fontId="50" fillId="0" borderId="0" xfId="0" applyNumberFormat="1" applyFont="1" applyBorder="1" applyAlignment="1">
      <alignment horizontal="left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3" fontId="50" fillId="0" borderId="21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Continuous" vertical="center" shrinkToFit="1"/>
    </xf>
    <xf numFmtId="3" fontId="50" fillId="0" borderId="13" xfId="0" applyNumberFormat="1" applyFont="1" applyBorder="1" applyAlignment="1">
      <alignment horizontal="centerContinuous" vertical="center" shrinkToFit="1"/>
    </xf>
    <xf numFmtId="3" fontId="50" fillId="0" borderId="12" xfId="0" applyNumberFormat="1" applyFont="1" applyBorder="1" applyAlignment="1">
      <alignment horizontal="centerContinuous" vertical="center" shrinkToFit="1"/>
    </xf>
    <xf numFmtId="3" fontId="50" fillId="0" borderId="15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25" xfId="0" applyNumberFormat="1" applyFont="1" applyBorder="1" applyAlignment="1">
      <alignment vertical="center" shrinkToFit="1"/>
    </xf>
    <xf numFmtId="3" fontId="50" fillId="0" borderId="16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Continuous" vertical="center" shrinkToFit="1"/>
    </xf>
    <xf numFmtId="3" fontId="50" fillId="0" borderId="26" xfId="0" applyNumberFormat="1" applyFont="1" applyBorder="1" applyAlignment="1">
      <alignment horizontal="centerContinuous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Border="1" applyAlignment="1">
      <alignment horizontal="center" vertical="center" shrinkToFit="1"/>
    </xf>
    <xf numFmtId="199" fontId="50" fillId="0" borderId="8" xfId="0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Border="1" applyAlignment="1">
      <alignment horizontal="center" vertical="center"/>
    </xf>
    <xf numFmtId="0" fontId="50" fillId="0" borderId="12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" vertical="center"/>
    </xf>
    <xf numFmtId="199" fontId="50" fillId="0" borderId="8" xfId="0" applyNumberFormat="1" applyFont="1" applyFill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200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0" fontId="50" fillId="0" borderId="12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3" fontId="50" fillId="0" borderId="0" xfId="0" applyNumberFormat="1" applyFont="1" applyBorder="1" applyAlignment="1">
      <alignment vertical="center"/>
    </xf>
    <xf numFmtId="3" fontId="52" fillId="0" borderId="0" xfId="0" applyNumberFormat="1" applyFont="1"/>
    <xf numFmtId="3" fontId="52" fillId="0" borderId="0" xfId="0" applyNumberFormat="1" applyFont="1" applyBorder="1"/>
    <xf numFmtId="1" fontId="49" fillId="0" borderId="0" xfId="0" applyNumberFormat="1" applyFont="1" applyAlignment="1">
      <alignment horizontal="centerContinuous"/>
    </xf>
    <xf numFmtId="1" fontId="49" fillId="0" borderId="0" xfId="0" applyNumberFormat="1" applyFont="1" applyBorder="1" applyAlignment="1"/>
    <xf numFmtId="0" fontId="50" fillId="0" borderId="0" xfId="0" applyFont="1" applyBorder="1" applyAlignment="1">
      <alignment horizontal="right"/>
    </xf>
    <xf numFmtId="1" fontId="50" fillId="0" borderId="0" xfId="0" applyNumberFormat="1" applyFont="1" applyBorder="1" applyAlignment="1">
      <alignment horizontal="right"/>
    </xf>
    <xf numFmtId="0" fontId="50" fillId="0" borderId="0" xfId="0" applyFont="1" applyBorder="1" applyAlignment="1">
      <alignment horizontal="left"/>
    </xf>
    <xf numFmtId="3" fontId="50" fillId="0" borderId="0" xfId="0" applyNumberFormat="1" applyFont="1" applyBorder="1" applyAlignment="1">
      <alignment horizontal="right"/>
    </xf>
    <xf numFmtId="1" fontId="50" fillId="0" borderId="0" xfId="0" applyNumberFormat="1" applyFont="1" applyBorder="1" applyAlignment="1"/>
    <xf numFmtId="1" fontId="50" fillId="0" borderId="0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vertical="center" shrinkToFit="1"/>
    </xf>
    <xf numFmtId="0" fontId="50" fillId="0" borderId="0" xfId="0" applyFont="1" applyBorder="1" applyAlignment="1">
      <alignment vertical="center" shrinkToFit="1"/>
    </xf>
    <xf numFmtId="1" fontId="50" fillId="0" borderId="8" xfId="0" applyNumberFormat="1" applyFont="1" applyBorder="1" applyAlignment="1">
      <alignment horizontal="right" vertical="center" shrinkToFit="1"/>
    </xf>
    <xf numFmtId="0" fontId="50" fillId="0" borderId="12" xfId="0" applyFont="1" applyBorder="1" applyAlignment="1">
      <alignment horizontal="center" vertical="center" shrinkToFit="1"/>
    </xf>
    <xf numFmtId="1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 shrinkToFit="1"/>
    </xf>
    <xf numFmtId="0" fontId="50" fillId="0" borderId="0" xfId="0" applyFont="1" applyBorder="1" applyAlignment="1">
      <alignment horizontal="center" vertical="center" shrinkToFit="1"/>
    </xf>
    <xf numFmtId="1" fontId="50" fillId="0" borderId="10" xfId="0" applyNumberFormat="1" applyFont="1" applyBorder="1" applyAlignment="1">
      <alignment horizontal="centerContinuous" vertical="center" shrinkToFit="1"/>
    </xf>
    <xf numFmtId="1" fontId="50" fillId="0" borderId="21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" vertical="center" shrinkToFit="1"/>
    </xf>
    <xf numFmtId="198" fontId="50" fillId="0" borderId="8" xfId="0" applyNumberFormat="1" applyFont="1" applyBorder="1" applyAlignment="1">
      <alignment horizontal="center" vertical="center"/>
    </xf>
    <xf numFmtId="198" fontId="50" fillId="0" borderId="0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198" fontId="50" fillId="0" borderId="8" xfId="0" applyNumberFormat="1" applyFont="1" applyFill="1" applyBorder="1" applyAlignment="1">
      <alignment horizontal="center" vertical="center"/>
    </xf>
    <xf numFmtId="198" fontId="50" fillId="0" borderId="0" xfId="0" applyNumberFormat="1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1" fontId="50" fillId="0" borderId="0" xfId="0" applyNumberFormat="1" applyFont="1" applyBorder="1" applyAlignment="1">
      <alignment vertical="center"/>
    </xf>
    <xf numFmtId="3" fontId="57" fillId="0" borderId="0" xfId="0" applyNumberFormat="1" applyFont="1"/>
    <xf numFmtId="3" fontId="57" fillId="0" borderId="0" xfId="0" applyNumberFormat="1" applyFont="1" applyAlignment="1">
      <alignment horizontal="center"/>
    </xf>
    <xf numFmtId="3" fontId="57" fillId="0" borderId="0" xfId="0" applyNumberFormat="1" applyFont="1" applyBorder="1"/>
    <xf numFmtId="3" fontId="53" fillId="0" borderId="0" xfId="0" applyNumberFormat="1" applyFont="1"/>
    <xf numFmtId="3" fontId="53" fillId="0" borderId="0" xfId="0" applyNumberFormat="1" applyFont="1" applyBorder="1"/>
    <xf numFmtId="201" fontId="50" fillId="0" borderId="12" xfId="0" applyNumberFormat="1" applyFont="1" applyBorder="1" applyAlignment="1">
      <alignment horizontal="center" vertical="center"/>
    </xf>
    <xf numFmtId="0" fontId="50" fillId="0" borderId="0" xfId="0" applyNumberFormat="1" applyFont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3" fontId="50" fillId="0" borderId="19" xfId="0" applyNumberFormat="1" applyFont="1" applyBorder="1" applyAlignment="1">
      <alignment horizontal="left" vertical="center" shrinkToFit="1"/>
    </xf>
    <xf numFmtId="1" fontId="50" fillId="0" borderId="42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Border="1" applyAlignment="1">
      <alignment horizontal="center" vertical="center"/>
    </xf>
    <xf numFmtId="1" fontId="50" fillId="0" borderId="45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vertical="center" shrinkToFit="1"/>
    </xf>
    <xf numFmtId="3" fontId="50" fillId="0" borderId="45" xfId="0" applyNumberFormat="1" applyFont="1" applyBorder="1" applyAlignment="1">
      <alignment vertical="center" shrinkToFit="1"/>
    </xf>
    <xf numFmtId="0" fontId="50" fillId="0" borderId="37" xfId="0" applyFont="1" applyBorder="1" applyAlignment="1">
      <alignment horizontal="centerContinuous" vertical="center" shrinkToFit="1"/>
    </xf>
    <xf numFmtId="1" fontId="50" fillId="0" borderId="47" xfId="0" applyNumberFormat="1" applyFont="1" applyBorder="1" applyAlignment="1">
      <alignment horizontal="centerContinuous" vertical="center"/>
    </xf>
    <xf numFmtId="0" fontId="50" fillId="0" borderId="46" xfId="0" applyFont="1" applyBorder="1" applyAlignment="1">
      <alignment horizontal="centerContinuous" vertical="center" shrinkToFit="1"/>
    </xf>
    <xf numFmtId="3" fontId="50" fillId="0" borderId="47" xfId="0" applyNumberFormat="1" applyFont="1" applyBorder="1" applyAlignment="1">
      <alignment horizontal="centerContinuous" vertical="center" shrinkToFit="1"/>
    </xf>
    <xf numFmtId="3" fontId="58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centerContinuous"/>
    </xf>
    <xf numFmtId="3" fontId="61" fillId="0" borderId="11" xfId="0" applyNumberFormat="1" applyFont="1" applyBorder="1" applyAlignment="1">
      <alignment horizontal="left"/>
    </xf>
    <xf numFmtId="3" fontId="61" fillId="0" borderId="11" xfId="0" applyNumberFormat="1" applyFont="1" applyBorder="1" applyAlignment="1">
      <alignment horizontal="center"/>
    </xf>
    <xf numFmtId="3" fontId="61" fillId="0" borderId="11" xfId="0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Continuous" vertical="center"/>
    </xf>
    <xf numFmtId="3" fontId="61" fillId="0" borderId="0" xfId="0" applyNumberFormat="1" applyFont="1" applyBorder="1" applyAlignment="1">
      <alignment horizontal="left" vertical="center"/>
    </xf>
    <xf numFmtId="3" fontId="61" fillId="0" borderId="13" xfId="0" applyNumberFormat="1" applyFont="1" applyBorder="1" applyAlignment="1">
      <alignment horizontal="centerContinuous" vertical="center"/>
    </xf>
    <xf numFmtId="3" fontId="61" fillId="0" borderId="10" xfId="0" applyNumberFormat="1" applyFont="1" applyBorder="1" applyAlignment="1">
      <alignment horizontal="centerContinuous" vertical="center"/>
    </xf>
    <xf numFmtId="3" fontId="50" fillId="0" borderId="9" xfId="0" applyNumberFormat="1" applyFont="1" applyBorder="1" applyAlignment="1">
      <alignment horizontal="centerContinuous" vertical="center"/>
    </xf>
    <xf numFmtId="3" fontId="61" fillId="0" borderId="15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" vertical="center"/>
    </xf>
    <xf numFmtId="0" fontId="61" fillId="0" borderId="8" xfId="378" quotePrefix="1" applyNumberFormat="1" applyFont="1" applyFill="1" applyBorder="1" applyAlignment="1">
      <alignment horizontal="center" vertical="center"/>
    </xf>
    <xf numFmtId="197" fontId="50" fillId="0" borderId="0" xfId="116" quotePrefix="1" applyNumberFormat="1" applyFont="1" applyBorder="1" applyAlignment="1">
      <alignment horizontal="right" vertical="center" wrapText="1"/>
    </xf>
    <xf numFmtId="197" fontId="50" fillId="0" borderId="0" xfId="0" quotePrefix="1" applyNumberFormat="1" applyFont="1" applyBorder="1" applyAlignment="1">
      <alignment horizontal="right" vertical="center" wrapText="1"/>
    </xf>
    <xf numFmtId="197" fontId="50" fillId="0" borderId="0" xfId="116" applyNumberFormat="1" applyFont="1" applyBorder="1" applyAlignment="1">
      <alignment horizontal="right" vertical="center" wrapText="1"/>
    </xf>
    <xf numFmtId="197" fontId="50" fillId="0" borderId="0" xfId="132" applyNumberFormat="1" applyFont="1" applyBorder="1" applyAlignment="1">
      <alignment horizontal="right" vertical="center" wrapText="1"/>
    </xf>
    <xf numFmtId="0" fontId="61" fillId="0" borderId="12" xfId="0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61" fillId="0" borderId="0" xfId="0" applyFont="1"/>
    <xf numFmtId="3" fontId="61" fillId="0" borderId="0" xfId="0" applyNumberFormat="1" applyFont="1" applyFill="1"/>
    <xf numFmtId="3" fontId="61" fillId="0" borderId="0" xfId="0" applyNumberFormat="1" applyFont="1" applyFill="1" applyAlignment="1">
      <alignment horizontal="center"/>
    </xf>
    <xf numFmtId="3" fontId="61" fillId="0" borderId="0" xfId="0" applyNumberFormat="1" applyFont="1" applyFill="1" applyAlignment="1">
      <alignment horizontal="right"/>
    </xf>
    <xf numFmtId="3" fontId="61" fillId="0" borderId="0" xfId="0" applyNumberFormat="1" applyFont="1" applyBorder="1" applyAlignment="1">
      <alignment horizontal="right"/>
    </xf>
    <xf numFmtId="0" fontId="62" fillId="0" borderId="0" xfId="0" applyNumberFormat="1" applyFont="1"/>
    <xf numFmtId="3" fontId="63" fillId="0" borderId="0" xfId="0" applyNumberFormat="1" applyFont="1" applyAlignment="1">
      <alignment horizontal="center"/>
    </xf>
    <xf numFmtId="3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4" fillId="0" borderId="0" xfId="0" applyNumberFormat="1" applyFont="1" applyAlignment="1">
      <alignment horizontal="centerContinuous"/>
    </xf>
    <xf numFmtId="3" fontId="58" fillId="0" borderId="0" xfId="0" applyNumberFormat="1" applyFont="1" applyBorder="1" applyAlignment="1">
      <alignment horizontal="centerContinuous"/>
    </xf>
    <xf numFmtId="3" fontId="61" fillId="0" borderId="11" xfId="0" applyNumberFormat="1" applyFont="1" applyBorder="1"/>
    <xf numFmtId="3" fontId="61" fillId="0" borderId="11" xfId="0" applyNumberFormat="1" applyFont="1" applyBorder="1" applyAlignment="1"/>
    <xf numFmtId="3" fontId="61" fillId="0" borderId="0" xfId="0" applyNumberFormat="1" applyFont="1" applyAlignment="1">
      <alignment vertical="center"/>
    </xf>
    <xf numFmtId="179" fontId="50" fillId="0" borderId="9" xfId="116" applyFont="1" applyFill="1" applyBorder="1" applyAlignment="1">
      <alignment horizontal="centerContinuous" vertical="center" shrinkToFit="1"/>
    </xf>
    <xf numFmtId="3" fontId="50" fillId="0" borderId="10" xfId="116" applyNumberFormat="1" applyFont="1" applyFill="1" applyBorder="1" applyAlignment="1">
      <alignment horizontal="centerContinuous" vertical="center" shrinkToFit="1"/>
    </xf>
    <xf numFmtId="3" fontId="61" fillId="0" borderId="17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Continuous" vertical="center"/>
    </xf>
    <xf numFmtId="3" fontId="61" fillId="0" borderId="25" xfId="0" applyNumberFormat="1" applyFont="1" applyBorder="1" applyAlignment="1">
      <alignment horizontal="centerContinuous" vertical="center"/>
    </xf>
    <xf numFmtId="197" fontId="50" fillId="0" borderId="0" xfId="0" quotePrefix="1" applyNumberFormat="1" applyFont="1" applyFill="1" applyBorder="1" applyAlignment="1">
      <alignment horizontal="right" vertical="center" wrapText="1"/>
    </xf>
    <xf numFmtId="197" fontId="50" fillId="0" borderId="0" xfId="0" applyNumberFormat="1" applyFont="1" applyFill="1" applyBorder="1" applyAlignment="1">
      <alignment horizontal="right" vertical="center" wrapText="1"/>
    </xf>
    <xf numFmtId="197" fontId="50" fillId="0" borderId="0" xfId="116" quotePrefix="1" applyNumberFormat="1" applyFont="1" applyFill="1" applyBorder="1" applyAlignment="1">
      <alignment horizontal="right" vertical="center" wrapText="1"/>
    </xf>
    <xf numFmtId="197" fontId="50" fillId="0" borderId="0" xfId="132" applyNumberFormat="1" applyFont="1" applyFill="1" applyBorder="1" applyAlignment="1">
      <alignment horizontal="right" vertical="center" wrapText="1"/>
    </xf>
    <xf numFmtId="197" fontId="50" fillId="0" borderId="0" xfId="116" applyNumberFormat="1" applyFont="1" applyFill="1" applyBorder="1" applyAlignment="1">
      <alignment horizontal="right" vertical="center" wrapText="1"/>
    </xf>
    <xf numFmtId="0" fontId="61" fillId="0" borderId="0" xfId="0" quotePrefix="1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/>
    <xf numFmtId="3" fontId="61" fillId="0" borderId="0" xfId="0" applyNumberFormat="1" applyFont="1"/>
    <xf numFmtId="3" fontId="61" fillId="0" borderId="0" xfId="0" applyNumberFormat="1" applyFont="1" applyAlignment="1">
      <alignment horizontal="right"/>
    </xf>
    <xf numFmtId="3" fontId="61" fillId="0" borderId="0" xfId="0" applyNumberFormat="1" applyFont="1" applyBorder="1"/>
    <xf numFmtId="3" fontId="6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Alignment="1">
      <alignment horizontal="right"/>
    </xf>
    <xf numFmtId="3" fontId="59" fillId="0" borderId="0" xfId="0" applyNumberFormat="1" applyFont="1" applyBorder="1"/>
    <xf numFmtId="3" fontId="58" fillId="0" borderId="0" xfId="0" applyNumberFormat="1" applyFont="1" applyBorder="1" applyAlignment="1">
      <alignment horizontal="left"/>
    </xf>
    <xf numFmtId="3" fontId="61" fillId="0" borderId="27" xfId="0" applyNumberFormat="1" applyFont="1" applyBorder="1" applyAlignment="1">
      <alignment horizontal="centerContinuous" vertical="center"/>
    </xf>
    <xf numFmtId="3" fontId="61" fillId="0" borderId="29" xfId="0" applyNumberFormat="1" applyFont="1" applyBorder="1" applyAlignment="1">
      <alignment horizontal="centerContinuous" vertical="center"/>
    </xf>
    <xf numFmtId="3" fontId="61" fillId="0" borderId="14" xfId="0" applyNumberFormat="1" applyFont="1" applyBorder="1" applyAlignment="1">
      <alignment horizontal="centerContinuous" vertical="center"/>
    </xf>
    <xf numFmtId="3" fontId="61" fillId="0" borderId="12" xfId="0" applyNumberFormat="1" applyFont="1" applyBorder="1" applyAlignment="1">
      <alignment horizontal="centerContinuous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7" xfId="0" applyNumberFormat="1" applyFont="1" applyBorder="1" applyAlignment="1">
      <alignment horizontal="centerContinuous" vertical="center"/>
    </xf>
    <xf numFmtId="3" fontId="61" fillId="0" borderId="16" xfId="0" applyNumberFormat="1" applyFont="1" applyBorder="1" applyAlignment="1">
      <alignment horizontal="centerContinuous" vertical="center"/>
    </xf>
    <xf numFmtId="3" fontId="61" fillId="0" borderId="13" xfId="0" applyNumberFormat="1" applyFont="1" applyBorder="1" applyAlignment="1">
      <alignment horizontal="center" vertical="center"/>
    </xf>
    <xf numFmtId="199" fontId="50" fillId="0" borderId="12" xfId="0" applyNumberFormat="1" applyFont="1" applyBorder="1" applyAlignment="1">
      <alignment horizontal="center" vertical="center"/>
    </xf>
    <xf numFmtId="199" fontId="50" fillId="0" borderId="15" xfId="0" applyNumberFormat="1" applyFont="1" applyBorder="1" applyAlignment="1">
      <alignment horizontal="center" vertical="center"/>
    </xf>
    <xf numFmtId="199" fontId="50" fillId="0" borderId="12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Border="1" applyAlignment="1">
      <alignment horizontal="left"/>
    </xf>
    <xf numFmtId="3" fontId="62" fillId="0" borderId="0" xfId="377" applyNumberFormat="1" applyFont="1" applyFill="1" applyBorder="1" applyAlignment="1">
      <alignment horizontal="center"/>
    </xf>
    <xf numFmtId="189" fontId="62" fillId="0" borderId="0" xfId="377" applyNumberFormat="1" applyFont="1" applyFill="1" applyBorder="1" applyAlignment="1">
      <alignment horizontal="center"/>
    </xf>
    <xf numFmtId="203" fontId="62" fillId="0" borderId="0" xfId="377" applyNumberFormat="1" applyFont="1" applyFill="1" applyBorder="1" applyAlignment="1">
      <alignment horizontal="center"/>
    </xf>
    <xf numFmtId="204" fontId="62" fillId="0" borderId="0" xfId="377" applyNumberFormat="1" applyFont="1" applyFill="1" applyBorder="1" applyAlignment="1">
      <alignment horizontal="center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0" fontId="49" fillId="0" borderId="0" xfId="0" applyFont="1" applyAlignment="1">
      <alignment horizontal="centerContinuous"/>
    </xf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right"/>
    </xf>
    <xf numFmtId="1" fontId="50" fillId="0" borderId="23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/>
    </xf>
    <xf numFmtId="3" fontId="50" fillId="0" borderId="20" xfId="0" applyNumberFormat="1" applyFont="1" applyBorder="1" applyAlignment="1">
      <alignment horizontal="centerContinuous" vertical="center"/>
    </xf>
    <xf numFmtId="1" fontId="50" fillId="0" borderId="13" xfId="0" applyNumberFormat="1" applyFont="1" applyBorder="1" applyAlignment="1">
      <alignment horizontal="centerContinuous" vertical="center"/>
    </xf>
    <xf numFmtId="3" fontId="50" fillId="0" borderId="10" xfId="0" applyNumberFormat="1" applyFont="1" applyBorder="1" applyAlignment="1">
      <alignment horizontal="centerContinuous" vertical="center"/>
    </xf>
    <xf numFmtId="3" fontId="50" fillId="0" borderId="13" xfId="0" applyNumberFormat="1" applyFont="1" applyBorder="1" applyAlignment="1">
      <alignment horizontal="centerContinuous" vertical="center"/>
    </xf>
    <xf numFmtId="3" fontId="50" fillId="0" borderId="15" xfId="0" applyNumberFormat="1" applyFont="1" applyBorder="1" applyAlignment="1">
      <alignment horizontal="centerContinuous" vertical="center"/>
    </xf>
    <xf numFmtId="3" fontId="50" fillId="0" borderId="21" xfId="0" applyNumberFormat="1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1" fontId="50" fillId="0" borderId="9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left"/>
    </xf>
    <xf numFmtId="0" fontId="52" fillId="0" borderId="0" xfId="0" applyNumberFormat="1" applyFont="1"/>
    <xf numFmtId="1" fontId="52" fillId="0" borderId="0" xfId="0" applyNumberFormat="1" applyFont="1" applyBorder="1"/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left"/>
    </xf>
    <xf numFmtId="1" fontId="52" fillId="0" borderId="0" xfId="0" applyNumberFormat="1" applyFont="1"/>
    <xf numFmtId="0" fontId="49" fillId="0" borderId="0" xfId="124" applyFont="1" applyBorder="1" applyAlignment="1">
      <alignment horizontal="centerContinuous"/>
    </xf>
    <xf numFmtId="0" fontId="66" fillId="0" borderId="0" xfId="0" applyFont="1" applyAlignment="1">
      <alignment horizontal="centerContinuous"/>
    </xf>
    <xf numFmtId="0" fontId="49" fillId="0" borderId="0" xfId="124" applyFont="1" applyBorder="1"/>
    <xf numFmtId="0" fontId="50" fillId="0" borderId="11" xfId="0" applyFont="1" applyBorder="1"/>
    <xf numFmtId="0" fontId="50" fillId="0" borderId="11" xfId="124" applyFont="1" applyBorder="1"/>
    <xf numFmtId="0" fontId="50" fillId="0" borderId="0" xfId="124" applyFont="1" applyBorder="1"/>
    <xf numFmtId="0" fontId="50" fillId="0" borderId="0" xfId="0" applyFont="1" applyAlignment="1">
      <alignment horizontal="centerContinuous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2" xfId="124" applyFont="1" applyBorder="1" applyAlignment="1">
      <alignment vertical="center"/>
    </xf>
    <xf numFmtId="0" fontId="50" fillId="0" borderId="17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Continuous" vertical="center" shrinkToFit="1"/>
    </xf>
    <xf numFmtId="0" fontId="50" fillId="0" borderId="21" xfId="0" applyFont="1" applyBorder="1" applyAlignment="1">
      <alignment horizontal="center" vertical="center" shrinkToFit="1"/>
    </xf>
    <xf numFmtId="0" fontId="50" fillId="0" borderId="21" xfId="0" applyFont="1" applyBorder="1" applyAlignment="1">
      <alignment horizontal="centerContinuous" vertical="center" shrinkToFit="1"/>
    </xf>
    <xf numFmtId="0" fontId="50" fillId="0" borderId="9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" vertical="center" shrinkToFit="1"/>
    </xf>
    <xf numFmtId="179" fontId="50" fillId="0" borderId="0" xfId="116" applyFont="1" applyBorder="1" applyAlignment="1">
      <alignment horizontal="center" vertical="center" shrinkToFit="1"/>
    </xf>
    <xf numFmtId="0" fontId="50" fillId="0" borderId="8" xfId="124" applyFont="1" applyBorder="1" applyAlignment="1">
      <alignment horizontal="center" vertical="center"/>
    </xf>
    <xf numFmtId="201" fontId="50" fillId="0" borderId="0" xfId="124" applyNumberFormat="1" applyFont="1" applyBorder="1" applyAlignment="1">
      <alignment horizontal="center" vertical="center"/>
    </xf>
    <xf numFmtId="0" fontId="50" fillId="0" borderId="0" xfId="124" applyFont="1" applyBorder="1" applyAlignment="1">
      <alignment horizontal="center" vertical="center"/>
    </xf>
    <xf numFmtId="189" fontId="50" fillId="0" borderId="0" xfId="124" applyNumberFormat="1" applyFont="1" applyBorder="1" applyAlignment="1">
      <alignment horizontal="center" vertical="center"/>
    </xf>
    <xf numFmtId="194" fontId="50" fillId="0" borderId="0" xfId="124" applyNumberFormat="1" applyFont="1" applyBorder="1" applyAlignment="1">
      <alignment horizontal="center" vertical="center"/>
    </xf>
    <xf numFmtId="0" fontId="50" fillId="0" borderId="12" xfId="124" applyFont="1" applyBorder="1" applyAlignment="1">
      <alignment horizontal="center" vertical="center"/>
    </xf>
    <xf numFmtId="0" fontId="50" fillId="0" borderId="0" xfId="124" applyNumberFormat="1" applyFont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3" fontId="50" fillId="0" borderId="0" xfId="124" applyNumberFormat="1" applyFont="1" applyBorder="1" applyAlignment="1">
      <alignment vertical="center"/>
    </xf>
    <xf numFmtId="0" fontId="50" fillId="0" borderId="0" xfId="124" applyFont="1" applyBorder="1" applyAlignment="1">
      <alignment vertical="center"/>
    </xf>
    <xf numFmtId="1" fontId="52" fillId="0" borderId="0" xfId="0" applyNumberFormat="1" applyFont="1" applyAlignment="1">
      <alignment horizontal="right"/>
    </xf>
    <xf numFmtId="1" fontId="53" fillId="0" borderId="0" xfId="0" applyNumberFormat="1" applyFont="1"/>
    <xf numFmtId="1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1" fontId="53" fillId="0" borderId="0" xfId="0" applyNumberFormat="1" applyFont="1" applyBorder="1"/>
    <xf numFmtId="1" fontId="50" fillId="0" borderId="0" xfId="0" applyNumberFormat="1" applyFont="1" applyFill="1" applyBorder="1" applyAlignment="1">
      <alignment horizontal="center" vertical="center"/>
    </xf>
    <xf numFmtId="1" fontId="50" fillId="0" borderId="19" xfId="0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Continuous" vertical="center"/>
    </xf>
    <xf numFmtId="3" fontId="50" fillId="0" borderId="42" xfId="0" applyNumberFormat="1" applyFont="1" applyBorder="1" applyAlignment="1">
      <alignment horizontal="centerContinuous" vertical="center"/>
    </xf>
    <xf numFmtId="3" fontId="50" fillId="0" borderId="37" xfId="0" applyNumberFormat="1" applyFont="1" applyBorder="1" applyAlignment="1">
      <alignment horizontal="centerContinuous" vertical="center"/>
    </xf>
    <xf numFmtId="3" fontId="50" fillId="0" borderId="45" xfId="0" applyNumberFormat="1" applyFont="1" applyBorder="1" applyAlignment="1">
      <alignment horizontal="centerContinuous" vertical="center"/>
    </xf>
    <xf numFmtId="0" fontId="50" fillId="0" borderId="47" xfId="0" applyFont="1" applyBorder="1" applyAlignment="1">
      <alignment horizontal="center" vertical="center"/>
    </xf>
    <xf numFmtId="0" fontId="50" fillId="0" borderId="46" xfId="0" applyFont="1" applyBorder="1" applyAlignment="1">
      <alignment horizontal="centerContinuous" vertical="center"/>
    </xf>
    <xf numFmtId="0" fontId="49" fillId="0" borderId="0" xfId="133" applyFont="1" applyBorder="1" applyAlignment="1"/>
    <xf numFmtId="0" fontId="50" fillId="0" borderId="11" xfId="133" applyFont="1" applyBorder="1" applyAlignment="1">
      <alignment horizontal="left"/>
    </xf>
    <xf numFmtId="1" fontId="50" fillId="0" borderId="11" xfId="133" applyNumberFormat="1" applyFont="1" applyBorder="1" applyAlignment="1"/>
    <xf numFmtId="0" fontId="50" fillId="0" borderId="11" xfId="133" applyFont="1" applyBorder="1" applyAlignment="1"/>
    <xf numFmtId="0" fontId="50" fillId="0" borderId="11" xfId="133" applyFont="1" applyBorder="1" applyAlignment="1">
      <alignment horizontal="right"/>
    </xf>
    <xf numFmtId="0" fontId="50" fillId="0" borderId="0" xfId="133" applyFont="1" applyBorder="1" applyAlignment="1"/>
    <xf numFmtId="1" fontId="50" fillId="0" borderId="0" xfId="116" applyNumberFormat="1" applyFont="1" applyBorder="1" applyAlignment="1">
      <alignment horizontal="centerContinuous" vertical="center"/>
    </xf>
    <xf numFmtId="179" fontId="50" fillId="0" borderId="0" xfId="116" applyFont="1" applyBorder="1" applyAlignment="1">
      <alignment horizontal="left" vertical="center"/>
    </xf>
    <xf numFmtId="1" fontId="50" fillId="0" borderId="0" xfId="116" applyNumberFormat="1" applyFont="1" applyBorder="1" applyAlignment="1">
      <alignment horizontal="center" vertical="center"/>
    </xf>
    <xf numFmtId="1" fontId="50" fillId="0" borderId="15" xfId="116" applyNumberFormat="1" applyFont="1" applyBorder="1" applyAlignment="1">
      <alignment horizontal="center" vertical="center"/>
    </xf>
    <xf numFmtId="179" fontId="50" fillId="0" borderId="12" xfId="116" applyFont="1" applyBorder="1" applyAlignment="1">
      <alignment horizontal="centerContinuous" vertical="center"/>
    </xf>
    <xf numFmtId="179" fontId="50" fillId="0" borderId="17" xfId="116" applyFont="1" applyBorder="1" applyAlignment="1">
      <alignment horizontal="centerContinuous" vertical="center"/>
    </xf>
    <xf numFmtId="179" fontId="50" fillId="0" borderId="18" xfId="116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" fontId="50" fillId="0" borderId="0" xfId="116" applyNumberFormat="1" applyFont="1" applyBorder="1" applyAlignment="1">
      <alignment horizontal="center" vertical="center" shrinkToFit="1"/>
    </xf>
    <xf numFmtId="1" fontId="50" fillId="0" borderId="15" xfId="116" applyNumberFormat="1" applyFont="1" applyBorder="1" applyAlignment="1">
      <alignment horizontal="center" vertical="center" shrinkToFit="1"/>
    </xf>
    <xf numFmtId="179" fontId="50" fillId="0" borderId="12" xfId="116" applyFont="1" applyBorder="1" applyAlignment="1">
      <alignment horizontal="centerContinuous" vertical="center" shrinkToFit="1"/>
    </xf>
    <xf numFmtId="179" fontId="50" fillId="0" borderId="12" xfId="116" applyFont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 shrinkToFit="1"/>
    </xf>
    <xf numFmtId="179" fontId="50" fillId="0" borderId="8" xfId="116" applyFont="1" applyBorder="1" applyAlignment="1">
      <alignment horizontal="centerContinuous" vertical="center" shrinkToFit="1"/>
    </xf>
    <xf numFmtId="1" fontId="50" fillId="0" borderId="21" xfId="116" applyNumberFormat="1" applyFont="1" applyBorder="1" applyAlignment="1">
      <alignment horizontal="center" vertical="center" shrinkToFit="1"/>
    </xf>
    <xf numFmtId="179" fontId="50" fillId="0" borderId="13" xfId="116" applyFont="1" applyBorder="1" applyAlignment="1">
      <alignment horizontal="centerContinuous" vertical="center" shrinkToFit="1"/>
    </xf>
    <xf numFmtId="179" fontId="50" fillId="0" borderId="21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/>
    </xf>
    <xf numFmtId="0" fontId="50" fillId="0" borderId="8" xfId="133" applyFont="1" applyBorder="1" applyAlignment="1">
      <alignment horizontal="center" vertical="center"/>
    </xf>
    <xf numFmtId="202" fontId="50" fillId="0" borderId="0" xfId="133" applyNumberFormat="1" applyFont="1" applyBorder="1" applyAlignment="1">
      <alignment horizontal="center" vertical="center"/>
    </xf>
    <xf numFmtId="0" fontId="50" fillId="0" borderId="0" xfId="133" applyFont="1" applyBorder="1" applyAlignment="1">
      <alignment horizontal="center" vertical="center"/>
    </xf>
    <xf numFmtId="202" fontId="50" fillId="0" borderId="12" xfId="133" applyNumberFormat="1" applyFont="1" applyBorder="1" applyAlignment="1">
      <alignment horizontal="center" vertical="center"/>
    </xf>
    <xf numFmtId="0" fontId="51" fillId="0" borderId="9" xfId="133" applyFont="1" applyFill="1" applyBorder="1" applyAlignment="1">
      <alignment horizontal="center" vertical="center"/>
    </xf>
    <xf numFmtId="202" fontId="51" fillId="0" borderId="9" xfId="133" applyNumberFormat="1" applyFont="1" applyFill="1" applyBorder="1" applyAlignment="1">
      <alignment horizontal="center" vertical="center"/>
    </xf>
    <xf numFmtId="202" fontId="50" fillId="0" borderId="9" xfId="133" applyNumberFormat="1" applyFont="1" applyBorder="1" applyAlignment="1">
      <alignment horizontal="center" vertical="center"/>
    </xf>
    <xf numFmtId="0" fontId="51" fillId="0" borderId="0" xfId="133" applyFont="1" applyFill="1" applyBorder="1" applyAlignment="1">
      <alignment horizontal="center" vertical="center"/>
    </xf>
    <xf numFmtId="3" fontId="50" fillId="0" borderId="0" xfId="126" applyNumberFormat="1" applyFont="1" applyAlignment="1">
      <alignment horizontal="center" vertical="center"/>
    </xf>
    <xf numFmtId="1" fontId="50" fillId="0" borderId="0" xfId="126" applyNumberFormat="1" applyFont="1" applyAlignment="1">
      <alignment horizontal="center" vertical="center"/>
    </xf>
    <xf numFmtId="3" fontId="50" fillId="0" borderId="0" xfId="126" applyNumberFormat="1" applyFont="1" applyBorder="1" applyAlignment="1">
      <alignment horizontal="left" vertical="center"/>
    </xf>
    <xf numFmtId="1" fontId="50" fillId="0" borderId="0" xfId="126" applyNumberFormat="1" applyFont="1" applyBorder="1" applyAlignment="1">
      <alignment vertical="center"/>
    </xf>
    <xf numFmtId="0" fontId="52" fillId="0" borderId="0" xfId="133" applyFont="1" applyBorder="1" applyAlignment="1">
      <alignment horizontal="centerContinuous" vertical="center"/>
    </xf>
    <xf numFmtId="1" fontId="52" fillId="0" borderId="0" xfId="133" applyNumberFormat="1" applyFont="1" applyAlignment="1">
      <alignment vertical="center"/>
    </xf>
    <xf numFmtId="0" fontId="52" fillId="0" borderId="0" xfId="133" applyFont="1" applyAlignment="1">
      <alignment vertical="center"/>
    </xf>
    <xf numFmtId="0" fontId="52" fillId="0" borderId="0" xfId="133" applyFont="1" applyBorder="1" applyAlignment="1">
      <alignment vertical="center"/>
    </xf>
    <xf numFmtId="0" fontId="52" fillId="0" borderId="0" xfId="133" applyFont="1" applyBorder="1" applyAlignment="1">
      <alignment horizontal="center" vertical="center"/>
    </xf>
    <xf numFmtId="0" fontId="52" fillId="0" borderId="0" xfId="124" applyFont="1" applyBorder="1" applyAlignment="1">
      <alignment vertical="center"/>
    </xf>
    <xf numFmtId="0" fontId="49" fillId="0" borderId="0" xfId="122" applyFont="1" applyBorder="1" applyAlignment="1"/>
    <xf numFmtId="0" fontId="50" fillId="0" borderId="11" xfId="122" applyFont="1" applyBorder="1" applyAlignment="1"/>
    <xf numFmtId="3" fontId="50" fillId="0" borderId="11" xfId="122" applyNumberFormat="1" applyFont="1" applyBorder="1" applyAlignment="1"/>
    <xf numFmtId="3" fontId="50" fillId="0" borderId="0" xfId="122" applyNumberFormat="1" applyFont="1" applyBorder="1" applyAlignment="1">
      <alignment horizontal="left"/>
    </xf>
    <xf numFmtId="179" fontId="50" fillId="0" borderId="11" xfId="122" applyNumberFormat="1" applyFont="1" applyBorder="1" applyAlignment="1">
      <alignment horizontal="right"/>
    </xf>
    <xf numFmtId="0" fontId="50" fillId="0" borderId="0" xfId="122" applyFont="1" applyBorder="1" applyAlignment="1"/>
    <xf numFmtId="0" fontId="50" fillId="0" borderId="15" xfId="0" applyFont="1" applyBorder="1" applyAlignment="1">
      <alignment horizontal="centerContinuous" vertical="center"/>
    </xf>
    <xf numFmtId="3" fontId="50" fillId="0" borderId="0" xfId="116" applyNumberFormat="1" applyFont="1" applyBorder="1" applyAlignment="1">
      <alignment horizontal="centerContinuous" vertical="center"/>
    </xf>
    <xf numFmtId="0" fontId="50" fillId="0" borderId="24" xfId="0" applyFont="1" applyBorder="1" applyAlignment="1">
      <alignment horizontal="centerContinuous" vertical="center"/>
    </xf>
    <xf numFmtId="3" fontId="50" fillId="0" borderId="15" xfId="116" applyNumberFormat="1" applyFont="1" applyBorder="1" applyAlignment="1">
      <alignment horizontal="centerContinuous" vertical="center"/>
    </xf>
    <xf numFmtId="3" fontId="50" fillId="0" borderId="8" xfId="116" applyNumberFormat="1" applyFont="1" applyBorder="1" applyAlignment="1">
      <alignment vertical="center"/>
    </xf>
    <xf numFmtId="3" fontId="50" fillId="0" borderId="13" xfId="122" applyNumberFormat="1" applyFont="1" applyBorder="1" applyAlignment="1">
      <alignment horizontal="centerContinuous" vertical="center"/>
    </xf>
    <xf numFmtId="3" fontId="50" fillId="0" borderId="9" xfId="122" applyNumberFormat="1" applyFont="1" applyBorder="1" applyAlignment="1">
      <alignment horizontal="centerContinuous" vertical="center"/>
    </xf>
    <xf numFmtId="3" fontId="50" fillId="0" borderId="13" xfId="122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Continuous" vertical="center"/>
    </xf>
    <xf numFmtId="3" fontId="50" fillId="0" borderId="16" xfId="116" applyNumberFormat="1" applyFont="1" applyBorder="1" applyAlignment="1">
      <alignment horizontal="center" vertical="center"/>
    </xf>
    <xf numFmtId="3" fontId="50" fillId="0" borderId="17" xfId="116" applyNumberFormat="1" applyFont="1" applyBorder="1" applyAlignment="1">
      <alignment horizontal="center" vertical="center"/>
    </xf>
    <xf numFmtId="3" fontId="50" fillId="0" borderId="18" xfId="116" applyNumberFormat="1" applyFont="1" applyBorder="1" applyAlignment="1">
      <alignment horizontal="center" vertical="center" wrapText="1"/>
    </xf>
    <xf numFmtId="3" fontId="50" fillId="0" borderId="8" xfId="116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" vertical="center" wrapText="1"/>
    </xf>
    <xf numFmtId="3" fontId="50" fillId="0" borderId="0" xfId="116" applyNumberFormat="1" applyFont="1" applyBorder="1" applyAlignment="1">
      <alignment horizontal="centerContinuous" vertical="center" wrapText="1"/>
    </xf>
    <xf numFmtId="3" fontId="50" fillId="0" borderId="21" xfId="116" applyNumberFormat="1" applyFont="1" applyBorder="1" applyAlignment="1">
      <alignment horizontal="centerContinuous" vertical="center"/>
    </xf>
    <xf numFmtId="3" fontId="50" fillId="0" borderId="21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Continuous" vertical="center" wrapText="1"/>
    </xf>
    <xf numFmtId="3" fontId="50" fillId="0" borderId="9" xfId="116" applyNumberFormat="1" applyFont="1" applyBorder="1" applyAlignment="1">
      <alignment horizontal="centerContinuous" vertical="center" wrapText="1"/>
    </xf>
    <xf numFmtId="3" fontId="50" fillId="0" borderId="13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" vertical="center" wrapText="1" shrinkToFit="1"/>
    </xf>
    <xf numFmtId="3" fontId="50" fillId="0" borderId="10" xfId="116" applyNumberFormat="1" applyFont="1" applyBorder="1" applyAlignment="1">
      <alignment horizontal="center" vertical="center" wrapText="1"/>
    </xf>
    <xf numFmtId="3" fontId="50" fillId="0" borderId="9" xfId="116" applyNumberFormat="1" applyFont="1" applyBorder="1" applyAlignment="1">
      <alignment horizontal="center" vertical="center" wrapText="1"/>
    </xf>
    <xf numFmtId="0" fontId="50" fillId="0" borderId="8" xfId="122" quotePrefix="1" applyFont="1" applyBorder="1" applyAlignment="1">
      <alignment horizontal="center" vertical="center"/>
    </xf>
    <xf numFmtId="179" fontId="50" fillId="0" borderId="0" xfId="116" applyNumberFormat="1" applyFont="1" applyBorder="1" applyAlignment="1">
      <alignment horizontal="right" vertical="center"/>
    </xf>
    <xf numFmtId="3" fontId="50" fillId="0" borderId="0" xfId="116" applyNumberFormat="1" applyFont="1" applyBorder="1" applyAlignment="1">
      <alignment horizontal="right" vertical="center" wrapText="1"/>
    </xf>
    <xf numFmtId="0" fontId="50" fillId="0" borderId="12" xfId="122" quotePrefix="1" applyFont="1" applyBorder="1" applyAlignment="1">
      <alignment horizontal="center" vertical="center"/>
    </xf>
    <xf numFmtId="0" fontId="50" fillId="0" borderId="0" xfId="122" applyFont="1" applyBorder="1" applyAlignment="1">
      <alignment vertical="center"/>
    </xf>
    <xf numFmtId="0" fontId="50" fillId="0" borderId="8" xfId="122" quotePrefix="1" applyFont="1" applyFill="1" applyBorder="1" applyAlignment="1">
      <alignment horizontal="center" vertical="center"/>
    </xf>
    <xf numFmtId="179" fontId="50" fillId="0" borderId="0" xfId="116" applyNumberFormat="1" applyFont="1" applyFill="1" applyBorder="1" applyAlignment="1">
      <alignment horizontal="right" vertical="center"/>
    </xf>
    <xf numFmtId="179" fontId="50" fillId="0" borderId="0" xfId="116" applyNumberFormat="1" applyFont="1" applyFill="1" applyBorder="1" applyAlignment="1">
      <alignment horizontal="right" vertical="center" wrapText="1"/>
    </xf>
    <xf numFmtId="3" fontId="50" fillId="0" borderId="0" xfId="116" applyNumberFormat="1" applyFont="1" applyFill="1" applyBorder="1" applyAlignment="1">
      <alignment horizontal="right" vertical="center" wrapText="1"/>
    </xf>
    <xf numFmtId="0" fontId="50" fillId="0" borderId="12" xfId="122" quotePrefix="1" applyFont="1" applyFill="1" applyBorder="1" applyAlignment="1">
      <alignment horizontal="center" vertical="center"/>
    </xf>
    <xf numFmtId="0" fontId="51" fillId="0" borderId="0" xfId="122" applyFont="1" applyFill="1" applyBorder="1" applyAlignment="1">
      <alignment vertical="center"/>
    </xf>
    <xf numFmtId="0" fontId="51" fillId="0" borderId="8" xfId="122" quotePrefix="1" applyFont="1" applyFill="1" applyBorder="1" applyAlignment="1">
      <alignment horizontal="center" vertical="center"/>
    </xf>
    <xf numFmtId="179" fontId="51" fillId="0" borderId="0" xfId="116" applyNumberFormat="1" applyFont="1" applyFill="1" applyBorder="1" applyAlignment="1">
      <alignment horizontal="right" vertical="center"/>
    </xf>
    <xf numFmtId="179" fontId="51" fillId="0" borderId="0" xfId="116" applyNumberFormat="1" applyFont="1" applyFill="1" applyBorder="1" applyAlignment="1">
      <alignment horizontal="right" vertical="center" wrapText="1"/>
    </xf>
    <xf numFmtId="0" fontId="51" fillId="0" borderId="12" xfId="122" quotePrefix="1" applyFont="1" applyFill="1" applyBorder="1" applyAlignment="1">
      <alignment horizontal="center" vertical="center"/>
    </xf>
    <xf numFmtId="0" fontId="50" fillId="0" borderId="8" xfId="122" quotePrefix="1" applyFont="1" applyFill="1" applyBorder="1" applyAlignment="1">
      <alignment horizontal="center" vertical="center" wrapText="1"/>
    </xf>
    <xf numFmtId="0" fontId="50" fillId="0" borderId="12" xfId="122" quotePrefix="1" applyFont="1" applyFill="1" applyBorder="1" applyAlignment="1">
      <alignment horizontal="center" vertical="center" wrapText="1"/>
    </xf>
    <xf numFmtId="0" fontId="50" fillId="0" borderId="10" xfId="122" quotePrefix="1" applyFont="1" applyFill="1" applyBorder="1" applyAlignment="1">
      <alignment horizontal="center" vertical="center" wrapText="1"/>
    </xf>
    <xf numFmtId="0" fontId="50" fillId="0" borderId="13" xfId="122" quotePrefix="1" applyFont="1" applyFill="1" applyBorder="1" applyAlignment="1">
      <alignment horizontal="center" vertical="center" wrapText="1"/>
    </xf>
    <xf numFmtId="3" fontId="50" fillId="0" borderId="0" xfId="122" applyNumberFormat="1" applyFont="1" applyAlignment="1">
      <alignment vertical="center"/>
    </xf>
    <xf numFmtId="3" fontId="50" fillId="0" borderId="0" xfId="122" applyNumberFormat="1" applyFont="1" applyBorder="1" applyAlignment="1">
      <alignment horizontal="left" vertical="center"/>
    </xf>
    <xf numFmtId="1" fontId="50" fillId="0" borderId="0" xfId="127" applyNumberFormat="1" applyFont="1" applyAlignment="1">
      <alignment horizontal="right" vertical="center"/>
    </xf>
    <xf numFmtId="0" fontId="52" fillId="0" borderId="0" xfId="122" applyFont="1" applyAlignment="1">
      <alignment vertical="center"/>
    </xf>
    <xf numFmtId="3" fontId="52" fillId="0" borderId="0" xfId="122" applyNumberFormat="1" applyFont="1" applyAlignment="1">
      <alignment vertical="center"/>
    </xf>
    <xf numFmtId="3" fontId="52" fillId="0" borderId="0" xfId="122" applyNumberFormat="1" applyFont="1" applyBorder="1" applyAlignment="1">
      <alignment horizontal="left" vertical="center"/>
    </xf>
    <xf numFmtId="0" fontId="52" fillId="0" borderId="0" xfId="122" applyFont="1" applyBorder="1" applyAlignment="1">
      <alignment vertical="center"/>
    </xf>
    <xf numFmtId="0" fontId="49" fillId="0" borderId="0" xfId="124" applyFont="1" applyBorder="1" applyAlignment="1">
      <alignment horizontal="center"/>
    </xf>
    <xf numFmtId="0" fontId="49" fillId="0" borderId="0" xfId="124" applyFont="1" applyBorder="1" applyAlignment="1"/>
    <xf numFmtId="0" fontId="50" fillId="0" borderId="11" xfId="124" applyFont="1" applyBorder="1" applyAlignment="1"/>
    <xf numFmtId="0" fontId="50" fillId="0" borderId="0" xfId="124" applyFont="1" applyBorder="1" applyAlignment="1"/>
    <xf numFmtId="0" fontId="50" fillId="0" borderId="11" xfId="124" applyFont="1" applyBorder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23" xfId="123" applyFont="1" applyFill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79" fontId="50" fillId="0" borderId="17" xfId="116" applyFont="1" applyBorder="1" applyAlignment="1">
      <alignment horizontal="center" vertical="center"/>
    </xf>
    <xf numFmtId="179" fontId="50" fillId="0" borderId="18" xfId="116" applyFont="1" applyBorder="1" applyAlignment="1">
      <alignment horizontal="center" vertical="center"/>
    </xf>
    <xf numFmtId="0" fontId="50" fillId="0" borderId="8" xfId="124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Fill="1" applyBorder="1" applyAlignment="1">
      <alignment horizontal="right" vertical="center"/>
    </xf>
    <xf numFmtId="41" fontId="50" fillId="0" borderId="8" xfId="116" applyNumberFormat="1" applyFont="1" applyFill="1" applyBorder="1" applyAlignment="1">
      <alignment horizontal="right" vertical="center"/>
    </xf>
    <xf numFmtId="0" fontId="50" fillId="0" borderId="0" xfId="124" quotePrefix="1" applyNumberFormat="1" applyFont="1" applyFill="1" applyBorder="1" applyAlignment="1">
      <alignment horizontal="center" vertical="center"/>
    </xf>
    <xf numFmtId="3" fontId="50" fillId="0" borderId="0" xfId="124" applyNumberFormat="1" applyFont="1" applyFill="1" applyBorder="1" applyAlignment="1">
      <alignment horizontal="right" vertical="center"/>
    </xf>
    <xf numFmtId="41" fontId="50" fillId="0" borderId="12" xfId="116" applyNumberFormat="1" applyFont="1" applyFill="1" applyBorder="1" applyAlignment="1">
      <alignment horizontal="right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8" xfId="0" applyNumberFormat="1" applyFont="1" applyFill="1" applyBorder="1" applyAlignment="1">
      <alignment horizontal="right" vertical="center"/>
    </xf>
    <xf numFmtId="0" fontId="51" fillId="0" borderId="10" xfId="124" quotePrefix="1" applyNumberFormat="1" applyFont="1" applyFill="1" applyBorder="1" applyAlignment="1">
      <alignment horizontal="center" vertical="center"/>
    </xf>
    <xf numFmtId="41" fontId="50" fillId="0" borderId="9" xfId="0" applyNumberFormat="1" applyFont="1" applyFill="1" applyBorder="1" applyAlignment="1">
      <alignment horizontal="right" vertical="center"/>
    </xf>
    <xf numFmtId="182" fontId="50" fillId="0" borderId="0" xfId="121" applyNumberFormat="1" applyFont="1" applyBorder="1" applyAlignment="1">
      <alignment horizontal="left" vertical="center"/>
    </xf>
    <xf numFmtId="189" fontId="50" fillId="0" borderId="0" xfId="116" applyNumberFormat="1" applyFont="1" applyFill="1" applyBorder="1" applyAlignment="1">
      <alignment horizontal="center" vertical="center"/>
    </xf>
    <xf numFmtId="3" fontId="52" fillId="0" borderId="0" xfId="124" applyNumberFormat="1" applyFont="1" applyFill="1"/>
    <xf numFmtId="3" fontId="52" fillId="0" borderId="0" xfId="124" applyNumberFormat="1" applyFont="1" applyFill="1" applyBorder="1"/>
    <xf numFmtId="0" fontId="52" fillId="0" borderId="0" xfId="124" applyFont="1" applyFill="1" applyBorder="1"/>
    <xf numFmtId="0" fontId="53" fillId="0" borderId="0" xfId="0" applyFont="1" applyFill="1"/>
    <xf numFmtId="0" fontId="52" fillId="0" borderId="0" xfId="124" applyFont="1" applyFill="1"/>
    <xf numFmtId="0" fontId="50" fillId="0" borderId="13" xfId="124" applyFont="1" applyFill="1" applyBorder="1" applyAlignment="1">
      <alignment vertical="center"/>
    </xf>
    <xf numFmtId="41" fontId="50" fillId="0" borderId="9" xfId="124" applyNumberFormat="1" applyFont="1" applyFill="1" applyBorder="1" applyAlignment="1">
      <alignment horizontal="right" vertical="center"/>
    </xf>
    <xf numFmtId="0" fontId="50" fillId="0" borderId="10" xfId="124" applyFont="1" applyFill="1" applyBorder="1" applyAlignment="1">
      <alignment vertical="center"/>
    </xf>
    <xf numFmtId="49" fontId="50" fillId="0" borderId="12" xfId="116" applyNumberFormat="1" applyFont="1" applyFill="1" applyBorder="1" applyAlignment="1">
      <alignment horizontal="center" vertical="center"/>
    </xf>
    <xf numFmtId="192" fontId="50" fillId="0" borderId="8" xfId="116" quotePrefix="1" applyNumberFormat="1" applyFont="1" applyFill="1" applyBorder="1" applyAlignment="1">
      <alignment horizontal="center" vertical="center"/>
    </xf>
    <xf numFmtId="3" fontId="50" fillId="0" borderId="13" xfId="116" applyNumberFormat="1" applyFont="1" applyFill="1" applyBorder="1" applyAlignment="1">
      <alignment horizontal="centerContinuous" vertical="center"/>
    </xf>
    <xf numFmtId="3" fontId="50" fillId="0" borderId="16" xfId="116" applyNumberFormat="1" applyFont="1" applyFill="1" applyBorder="1" applyAlignment="1">
      <alignment horizontal="centerContinuous" vertical="center"/>
    </xf>
    <xf numFmtId="3" fontId="50" fillId="0" borderId="18" xfId="116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Alignment="1">
      <alignment vertical="center"/>
    </xf>
    <xf numFmtId="3" fontId="50" fillId="0" borderId="0" xfId="124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3" fontId="50" fillId="0" borderId="0" xfId="124" applyNumberFormat="1" applyFont="1" applyFill="1" applyAlignment="1">
      <alignment vertical="center"/>
    </xf>
    <xf numFmtId="0" fontId="50" fillId="0" borderId="11" xfId="124" applyFont="1" applyFill="1" applyBorder="1"/>
    <xf numFmtId="3" fontId="50" fillId="0" borderId="11" xfId="124" applyNumberFormat="1" applyFont="1" applyFill="1" applyBorder="1"/>
    <xf numFmtId="0" fontId="50" fillId="0" borderId="11" xfId="0" applyFont="1" applyFill="1" applyBorder="1"/>
    <xf numFmtId="3" fontId="67" fillId="0" borderId="0" xfId="0" applyNumberFormat="1" applyFont="1" applyFill="1" applyAlignment="1"/>
    <xf numFmtId="3" fontId="67" fillId="0" borderId="0" xfId="124" applyNumberFormat="1" applyFont="1" applyFill="1" applyBorder="1" applyAlignment="1"/>
    <xf numFmtId="0" fontId="67" fillId="0" borderId="0" xfId="0" applyFont="1" applyFill="1" applyAlignment="1"/>
    <xf numFmtId="3" fontId="67" fillId="0" borderId="0" xfId="124" applyNumberFormat="1" applyFont="1" applyFill="1" applyAlignment="1"/>
    <xf numFmtId="0" fontId="67" fillId="0" borderId="0" xfId="124" applyFont="1" applyFill="1" applyAlignment="1"/>
    <xf numFmtId="0" fontId="67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 wrapText="1"/>
    </xf>
    <xf numFmtId="0" fontId="67" fillId="0" borderId="0" xfId="0" applyFont="1" applyFill="1" applyAlignment="1">
      <alignment horizontal="centerContinuous"/>
    </xf>
    <xf numFmtId="3" fontId="49" fillId="0" borderId="0" xfId="124" applyNumberFormat="1" applyFont="1" applyFill="1" applyBorder="1" applyAlignment="1">
      <alignment horizontal="centerContinuous"/>
    </xf>
    <xf numFmtId="3" fontId="50" fillId="0" borderId="0" xfId="0" applyNumberFormat="1" applyFont="1" applyFill="1"/>
    <xf numFmtId="3" fontId="50" fillId="0" borderId="0" xfId="124" applyNumberFormat="1" applyFont="1" applyFill="1"/>
    <xf numFmtId="3" fontId="50" fillId="0" borderId="0" xfId="124" applyNumberFormat="1" applyFont="1" applyFill="1" applyBorder="1"/>
    <xf numFmtId="0" fontId="50" fillId="0" borderId="0" xfId="124" applyFont="1" applyFill="1" applyBorder="1"/>
    <xf numFmtId="0" fontId="50" fillId="0" borderId="0" xfId="124" applyFont="1" applyFill="1"/>
    <xf numFmtId="0" fontId="50" fillId="0" borderId="0" xfId="124" applyFont="1" applyFill="1" applyAlignment="1">
      <alignment vertical="center"/>
    </xf>
    <xf numFmtId="0" fontId="50" fillId="0" borderId="0" xfId="124" applyFont="1" applyFill="1" applyBorder="1" applyAlignment="1">
      <alignment horizontal="centerContinuous" vertical="center"/>
    </xf>
    <xf numFmtId="0" fontId="50" fillId="0" borderId="0" xfId="124" applyFont="1" applyFill="1" applyBorder="1" applyAlignment="1">
      <alignment horizontal="right" vertical="center"/>
    </xf>
    <xf numFmtId="0" fontId="50" fillId="0" borderId="0" xfId="124" applyFont="1" applyFill="1" applyBorder="1" applyAlignment="1">
      <alignment vertical="center"/>
    </xf>
    <xf numFmtId="0" fontId="50" fillId="0" borderId="8" xfId="116" applyNumberFormat="1" applyFont="1" applyFill="1" applyBorder="1" applyAlignment="1">
      <alignment horizontal="center" vertical="center"/>
    </xf>
    <xf numFmtId="0" fontId="50" fillId="0" borderId="12" xfId="116" applyNumberFormat="1" applyFont="1" applyFill="1" applyBorder="1" applyAlignment="1">
      <alignment horizontal="center" vertical="center"/>
    </xf>
    <xf numFmtId="41" fontId="50" fillId="0" borderId="0" xfId="124" applyNumberFormat="1" applyFont="1" applyFill="1" applyBorder="1" applyAlignment="1">
      <alignment horizontal="right" vertical="center"/>
    </xf>
    <xf numFmtId="179" fontId="50" fillId="0" borderId="21" xfId="116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Continuous" vertical="center"/>
    </xf>
    <xf numFmtId="179" fontId="50" fillId="0" borderId="16" xfId="116" applyFont="1" applyFill="1" applyBorder="1" applyAlignment="1">
      <alignment horizontal="center" vertical="center"/>
    </xf>
    <xf numFmtId="3" fontId="50" fillId="0" borderId="17" xfId="116" applyNumberFormat="1" applyFont="1" applyFill="1" applyBorder="1" applyAlignment="1">
      <alignment horizontal="centerContinuous" vertical="center"/>
    </xf>
    <xf numFmtId="179" fontId="50" fillId="0" borderId="18" xfId="116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179" fontId="50" fillId="0" borderId="17" xfId="116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3" fontId="50" fillId="0" borderId="9" xfId="116" applyNumberFormat="1" applyFont="1" applyFill="1" applyBorder="1" applyAlignment="1">
      <alignment horizontal="centerContinuous" vertical="center"/>
    </xf>
    <xf numFmtId="3" fontId="50" fillId="0" borderId="10" xfId="116" applyNumberFormat="1" applyFont="1" applyFill="1" applyBorder="1" applyAlignment="1">
      <alignment horizontal="centerContinuous" vertical="center"/>
    </xf>
    <xf numFmtId="179" fontId="50" fillId="0" borderId="9" xfId="116" applyFont="1" applyFill="1" applyBorder="1" applyAlignment="1">
      <alignment horizontal="centerContinuous" vertical="center"/>
    </xf>
    <xf numFmtId="179" fontId="50" fillId="0" borderId="10" xfId="116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 wrapText="1"/>
    </xf>
    <xf numFmtId="3" fontId="50" fillId="0" borderId="20" xfId="116" applyNumberFormat="1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Continuous" vertical="center"/>
    </xf>
    <xf numFmtId="179" fontId="50" fillId="0" borderId="20" xfId="116" applyFont="1" applyFill="1" applyBorder="1" applyAlignment="1">
      <alignment horizontal="centerContinuous" vertical="center"/>
    </xf>
    <xf numFmtId="0" fontId="50" fillId="0" borderId="0" xfId="124" applyFont="1" applyFill="1" applyBorder="1" applyAlignment="1"/>
    <xf numFmtId="0" fontId="50" fillId="0" borderId="11" xfId="124" applyFont="1" applyFill="1" applyBorder="1" applyAlignment="1">
      <alignment horizontal="right"/>
    </xf>
    <xf numFmtId="3" fontId="50" fillId="0" borderId="11" xfId="124" applyNumberFormat="1" applyFont="1" applyFill="1" applyBorder="1" applyAlignment="1"/>
    <xf numFmtId="0" fontId="50" fillId="0" borderId="11" xfId="0" applyFont="1" applyFill="1" applyBorder="1" applyAlignment="1"/>
    <xf numFmtId="0" fontId="50" fillId="0" borderId="11" xfId="124" applyFont="1" applyFill="1" applyBorder="1" applyAlignment="1"/>
    <xf numFmtId="0" fontId="49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/>
    </xf>
    <xf numFmtId="3" fontId="51" fillId="0" borderId="9" xfId="124" applyNumberFormat="1" applyFont="1" applyFill="1" applyBorder="1" applyAlignment="1">
      <alignment horizontal="right" vertical="center"/>
    </xf>
    <xf numFmtId="0" fontId="51" fillId="0" borderId="9" xfId="124" quotePrefix="1" applyNumberFormat="1" applyFont="1" applyFill="1" applyBorder="1" applyAlignment="1">
      <alignment horizontal="center" vertical="center"/>
    </xf>
    <xf numFmtId="3" fontId="50" fillId="0" borderId="0" xfId="116" applyNumberFormat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0" fontId="50" fillId="0" borderId="29" xfId="0" applyFont="1" applyBorder="1" applyAlignment="1">
      <alignment vertical="center"/>
    </xf>
    <xf numFmtId="0" fontId="49" fillId="0" borderId="0" xfId="133" applyFont="1" applyBorder="1" applyAlignment="1">
      <alignment horizont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8" xfId="382" quotePrefix="1" applyFont="1" applyFill="1" applyBorder="1" applyAlignment="1">
      <alignment horizontal="center" vertical="center"/>
    </xf>
    <xf numFmtId="0" fontId="50" fillId="0" borderId="9" xfId="0" applyFont="1" applyFill="1" applyBorder="1"/>
    <xf numFmtId="3" fontId="50" fillId="0" borderId="43" xfId="382" applyNumberFormat="1" applyFont="1" applyFill="1" applyBorder="1" applyAlignment="1">
      <alignment horizontal="center" vertical="center"/>
    </xf>
    <xf numFmtId="3" fontId="50" fillId="0" borderId="13" xfId="382" applyNumberFormat="1" applyFont="1" applyFill="1" applyBorder="1" applyAlignment="1">
      <alignment horizontal="center" vertical="center" shrinkToFit="1"/>
    </xf>
    <xf numFmtId="3" fontId="49" fillId="0" borderId="0" xfId="122" applyNumberFormat="1" applyFont="1" applyFill="1" applyBorder="1" applyAlignment="1">
      <alignment horizontal="center"/>
    </xf>
    <xf numFmtId="3" fontId="49" fillId="0" borderId="0" xfId="382" applyNumberFormat="1" applyFont="1" applyFill="1" applyBorder="1" applyAlignment="1">
      <alignment horizontal="centerContinuous"/>
    </xf>
    <xf numFmtId="3" fontId="50" fillId="0" borderId="0" xfId="382" applyNumberFormat="1" applyFont="1" applyFill="1" applyBorder="1"/>
    <xf numFmtId="3" fontId="50" fillId="0" borderId="0" xfId="382" applyNumberFormat="1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" vertical="center" shrinkToFit="1"/>
    </xf>
    <xf numFmtId="3" fontId="50" fillId="0" borderId="0" xfId="122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horizontal="centerContinuous"/>
    </xf>
    <xf numFmtId="3" fontId="50" fillId="0" borderId="0" xfId="121" applyNumberFormat="1" applyFont="1" applyFill="1" applyBorder="1" applyAlignment="1"/>
    <xf numFmtId="3" fontId="50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/>
    <xf numFmtId="0" fontId="50" fillId="0" borderId="0" xfId="0" applyFont="1" applyFill="1" applyAlignment="1">
      <alignment horizontal="center" vertical="center"/>
    </xf>
    <xf numFmtId="3" fontId="50" fillId="0" borderId="0" xfId="116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vertical="center"/>
    </xf>
    <xf numFmtId="41" fontId="50" fillId="0" borderId="0" xfId="116" applyNumberFormat="1" applyFont="1" applyFill="1" applyBorder="1" applyAlignment="1">
      <alignment horizontal="center" vertical="center"/>
    </xf>
    <xf numFmtId="1" fontId="49" fillId="0" borderId="0" xfId="130" applyNumberFormat="1" applyFont="1" applyFill="1" applyBorder="1" applyAlignment="1">
      <alignment horizontal="centerContinuous"/>
    </xf>
    <xf numFmtId="1" fontId="50" fillId="0" borderId="0" xfId="130" applyNumberFormat="1" applyFont="1" applyFill="1" applyBorder="1" applyAlignment="1">
      <alignment horizontal="center"/>
    </xf>
    <xf numFmtId="1" fontId="50" fillId="0" borderId="0" xfId="116" applyNumberFormat="1" applyFont="1" applyFill="1" applyBorder="1" applyAlignment="1">
      <alignment horizontal="centerContinuous" vertical="center"/>
    </xf>
    <xf numFmtId="183" fontId="50" fillId="0" borderId="0" xfId="116" applyNumberFormat="1" applyFont="1" applyFill="1" applyBorder="1" applyAlignment="1">
      <alignment horizontal="left" vertical="center" shrinkToFit="1"/>
    </xf>
    <xf numFmtId="1" fontId="50" fillId="0" borderId="0" xfId="130" applyNumberFormat="1" applyFont="1" applyFill="1" applyBorder="1" applyAlignment="1">
      <alignment horizontal="center" vertical="center"/>
    </xf>
    <xf numFmtId="1" fontId="52" fillId="0" borderId="0" xfId="127" applyNumberFormat="1" applyFont="1" applyFill="1" applyBorder="1" applyAlignment="1">
      <alignment horizontal="center"/>
    </xf>
    <xf numFmtId="3" fontId="50" fillId="0" borderId="19" xfId="0" applyNumberFormat="1" applyFont="1" applyBorder="1" applyAlignment="1">
      <alignment horizontal="centerContinuous" vertical="center" shrinkToFit="1"/>
    </xf>
    <xf numFmtId="3" fontId="50" fillId="0" borderId="37" xfId="0" applyNumberFormat="1" applyFont="1" applyBorder="1" applyAlignment="1">
      <alignment vertical="center" shrinkToFit="1"/>
    </xf>
    <xf numFmtId="1" fontId="50" fillId="0" borderId="13" xfId="0" applyNumberFormat="1" applyFont="1" applyBorder="1" applyAlignment="1">
      <alignment horizontal="centerContinuous" vertical="center" shrinkToFit="1"/>
    </xf>
    <xf numFmtId="3" fontId="49" fillId="0" borderId="0" xfId="0" applyNumberFormat="1" applyFont="1" applyBorder="1" applyAlignment="1">
      <alignment horizontal="centerContinuous"/>
    </xf>
    <xf numFmtId="1" fontId="50" fillId="0" borderId="0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Fill="1" applyBorder="1" applyAlignment="1">
      <alignment horizontal="centerContinuous"/>
    </xf>
    <xf numFmtId="3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 shrinkToFit="1"/>
    </xf>
    <xf numFmtId="3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shrinkToFit="1"/>
    </xf>
    <xf numFmtId="3" fontId="50" fillId="0" borderId="0" xfId="0" applyNumberFormat="1" applyFont="1" applyFill="1" applyBorder="1" applyAlignment="1">
      <alignment horizontal="center" vertical="center" shrinkToFit="1"/>
    </xf>
    <xf numFmtId="1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3" fontId="61" fillId="0" borderId="37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"/>
    </xf>
    <xf numFmtId="3" fontId="61" fillId="0" borderId="46" xfId="0" applyNumberFormat="1" applyFont="1" applyBorder="1" applyAlignment="1">
      <alignment horizontal="centerContinuous" vertical="center"/>
    </xf>
    <xf numFmtId="3" fontId="61" fillId="0" borderId="47" xfId="0" applyNumberFormat="1" applyFont="1" applyBorder="1" applyAlignment="1">
      <alignment horizontal="centerContinuous" vertical="center"/>
    </xf>
    <xf numFmtId="3" fontId="61" fillId="0" borderId="37" xfId="0" applyNumberFormat="1" applyFont="1" applyBorder="1" applyAlignment="1">
      <alignment horizontal="centerContinuous" vertical="center"/>
    </xf>
    <xf numFmtId="3" fontId="61" fillId="0" borderId="4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vertical="center"/>
    </xf>
    <xf numFmtId="183" fontId="50" fillId="0" borderId="0" xfId="116" applyNumberFormat="1" applyFont="1" applyFill="1" applyBorder="1" applyAlignment="1">
      <alignment horizontal="centerContinuous" vertical="center" shrinkToFit="1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59" fillId="0" borderId="0" xfId="0" applyNumberFormat="1" applyFont="1" applyFill="1" applyBorder="1"/>
    <xf numFmtId="0" fontId="53" fillId="0" borderId="0" xfId="0" applyFont="1" applyFill="1" applyBorder="1"/>
    <xf numFmtId="183" fontId="50" fillId="0" borderId="37" xfId="116" applyNumberFormat="1" applyFont="1" applyBorder="1" applyAlignment="1">
      <alignment horizontal="center" vertical="center" shrinkToFit="1"/>
    </xf>
    <xf numFmtId="179" fontId="50" fillId="0" borderId="37" xfId="116" applyFont="1" applyBorder="1" applyAlignment="1">
      <alignment horizontal="centerContinuous" vertical="center" shrinkToFit="1"/>
    </xf>
    <xf numFmtId="0" fontId="50" fillId="0" borderId="46" xfId="0" applyFont="1" applyBorder="1" applyAlignment="1">
      <alignment horizontal="center" vertical="center" shrinkToFit="1"/>
    </xf>
    <xf numFmtId="189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/>
    <xf numFmtId="0" fontId="50" fillId="0" borderId="0" xfId="0" applyFont="1" applyFill="1" applyBorder="1" applyAlignment="1">
      <alignment horizontal="centerContinuous" vertical="center" shrinkToFit="1"/>
    </xf>
    <xf numFmtId="189" fontId="50" fillId="0" borderId="0" xfId="124" applyNumberFormat="1" applyFont="1" applyFill="1" applyBorder="1" applyAlignment="1">
      <alignment horizontal="center" vertical="center"/>
    </xf>
    <xf numFmtId="3" fontId="53" fillId="0" borderId="0" xfId="0" applyNumberFormat="1" applyFont="1" applyFill="1" applyBorder="1"/>
    <xf numFmtId="179" fontId="50" fillId="0" borderId="0" xfId="116" applyFont="1" applyBorder="1" applyAlignment="1">
      <alignment horizontal="centerContinuous" vertical="center" shrinkToFit="1"/>
    </xf>
    <xf numFmtId="0" fontId="51" fillId="0" borderId="10" xfId="133" applyFont="1" applyFill="1" applyBorder="1" applyAlignment="1">
      <alignment horizontal="center" vertical="center"/>
    </xf>
    <xf numFmtId="202" fontId="50" fillId="0" borderId="8" xfId="133" applyNumberFormat="1" applyFont="1" applyBorder="1" applyAlignment="1">
      <alignment horizontal="center" vertical="center"/>
    </xf>
    <xf numFmtId="202" fontId="50" fillId="0" borderId="10" xfId="133" applyNumberFormat="1" applyFont="1" applyBorder="1" applyAlignment="1">
      <alignment horizontal="center" vertical="center"/>
    </xf>
    <xf numFmtId="179" fontId="50" fillId="0" borderId="0" xfId="116" applyFont="1" applyBorder="1" applyAlignment="1">
      <alignment horizontal="centerContinuous" vertical="center"/>
    </xf>
    <xf numFmtId="3" fontId="50" fillId="0" borderId="0" xfId="126" applyNumberFormat="1" applyFont="1" applyBorder="1" applyAlignment="1">
      <alignment horizontal="center" vertical="center"/>
    </xf>
    <xf numFmtId="179" fontId="50" fillId="0" borderId="43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 shrinkToFit="1"/>
    </xf>
    <xf numFmtId="179" fontId="50" fillId="0" borderId="45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" vertical="center" shrinkToFit="1"/>
    </xf>
    <xf numFmtId="0" fontId="49" fillId="0" borderId="0" xfId="131" applyNumberFormat="1" applyFont="1" applyAlignment="1">
      <alignment horizontal="centerContinuous"/>
    </xf>
    <xf numFmtId="0" fontId="49" fillId="0" borderId="0" xfId="131" applyNumberFormat="1" applyFont="1" applyBorder="1" applyAlignment="1">
      <alignment horizontal="centerContinuous"/>
    </xf>
    <xf numFmtId="0" fontId="49" fillId="0" borderId="0" xfId="131" applyNumberFormat="1" applyFont="1" applyBorder="1" applyAlignment="1"/>
    <xf numFmtId="0" fontId="50" fillId="0" borderId="11" xfId="0" applyFont="1" applyBorder="1" applyAlignment="1"/>
    <xf numFmtId="1" fontId="50" fillId="0" borderId="11" xfId="0" applyNumberFormat="1" applyFont="1" applyBorder="1" applyAlignment="1"/>
    <xf numFmtId="0" fontId="50" fillId="0" borderId="0" xfId="0" applyFont="1" applyBorder="1" applyAlignment="1"/>
    <xf numFmtId="1" fontId="50" fillId="0" borderId="9" xfId="0" applyNumberFormat="1" applyFont="1" applyBorder="1" applyAlignment="1">
      <alignment horizontal="centerContinuous" vertical="center" wrapText="1"/>
    </xf>
    <xf numFmtId="0" fontId="50" fillId="0" borderId="30" xfId="0" applyFont="1" applyBorder="1" applyAlignment="1">
      <alignment horizontal="centerContinuous" vertical="center" wrapText="1" shrinkToFit="1"/>
    </xf>
    <xf numFmtId="0" fontId="50" fillId="0" borderId="9" xfId="0" applyFont="1" applyBorder="1" applyAlignment="1">
      <alignment horizontal="centerContinuous" vertical="center" wrapText="1"/>
    </xf>
    <xf numFmtId="0" fontId="50" fillId="0" borderId="13" xfId="0" applyFont="1" applyBorder="1" applyAlignment="1">
      <alignment horizontal="centerContinuous" vertical="center" wrapText="1"/>
    </xf>
    <xf numFmtId="1" fontId="50" fillId="0" borderId="17" xfId="0" applyNumberFormat="1" applyFont="1" applyBorder="1" applyAlignment="1">
      <alignment horizontal="centerContinuous" vertical="center"/>
    </xf>
    <xf numFmtId="0" fontId="50" fillId="0" borderId="17" xfId="0" applyFont="1" applyBorder="1" applyAlignment="1">
      <alignment horizontal="centerContinuous" vertical="center"/>
    </xf>
    <xf numFmtId="1" fontId="50" fillId="0" borderId="15" xfId="0" applyNumberFormat="1" applyFont="1" applyBorder="1" applyAlignment="1">
      <alignment horizontal="centerContinuous" vertical="center"/>
    </xf>
    <xf numFmtId="1" fontId="50" fillId="0" borderId="21" xfId="0" applyNumberFormat="1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Continuous" vertical="center"/>
    </xf>
    <xf numFmtId="1" fontId="50" fillId="0" borderId="10" xfId="0" applyNumberFormat="1" applyFont="1" applyBorder="1" applyAlignment="1">
      <alignment horizontal="centerContinuous" vertical="center"/>
    </xf>
    <xf numFmtId="1" fontId="50" fillId="0" borderId="0" xfId="0" applyNumberFormat="1" applyFont="1" applyBorder="1" applyAlignment="1">
      <alignment horizontal="centerContinuous" vertical="center"/>
    </xf>
    <xf numFmtId="0" fontId="50" fillId="0" borderId="8" xfId="0" quotePrefix="1" applyNumberFormat="1" applyFont="1" applyBorder="1" applyAlignment="1">
      <alignment horizontal="center" vertical="center"/>
    </xf>
    <xf numFmtId="41" fontId="50" fillId="0" borderId="0" xfId="0" applyNumberFormat="1" applyFont="1" applyBorder="1" applyAlignment="1">
      <alignment vertical="center"/>
    </xf>
    <xf numFmtId="41" fontId="50" fillId="0" borderId="0" xfId="0" applyNumberFormat="1" applyFont="1" applyBorder="1" applyAlignment="1">
      <alignment horizontal="right" vertical="center"/>
    </xf>
    <xf numFmtId="41" fontId="50" fillId="0" borderId="0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right" vertical="center"/>
    </xf>
    <xf numFmtId="0" fontId="51" fillId="0" borderId="10" xfId="0" quotePrefix="1" applyNumberFormat="1" applyFont="1" applyFill="1" applyBorder="1" applyAlignment="1">
      <alignment horizontal="center" vertical="center"/>
    </xf>
    <xf numFmtId="41" fontId="50" fillId="0" borderId="9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horizontal="left" vertical="center"/>
    </xf>
    <xf numFmtId="187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vertical="center"/>
    </xf>
    <xf numFmtId="0" fontId="52" fillId="0" borderId="0" xfId="131" applyNumberFormat="1" applyFont="1" applyAlignment="1">
      <alignment horizontal="centerContinuous"/>
    </xf>
    <xf numFmtId="0" fontId="52" fillId="0" borderId="0" xfId="131" applyNumberFormat="1" applyFont="1"/>
    <xf numFmtId="0" fontId="52" fillId="0" borderId="0" xfId="131" applyNumberFormat="1" applyFont="1" applyBorder="1" applyAlignment="1">
      <alignment horizontal="left"/>
    </xf>
    <xf numFmtId="187" fontId="52" fillId="0" borderId="0" xfId="131" applyNumberFormat="1" applyFont="1"/>
    <xf numFmtId="0" fontId="67" fillId="0" borderId="0" xfId="131" applyNumberFormat="1" applyFont="1"/>
    <xf numFmtId="0" fontId="67" fillId="0" borderId="0" xfId="131" applyNumberFormat="1" applyFont="1" applyBorder="1"/>
    <xf numFmtId="0" fontId="52" fillId="0" borderId="0" xfId="131" applyNumberFormat="1" applyFont="1" applyBorder="1"/>
    <xf numFmtId="0" fontId="52" fillId="0" borderId="0" xfId="131" quotePrefix="1" applyNumberFormat="1" applyFont="1"/>
    <xf numFmtId="0" fontId="50" fillId="0" borderId="0" xfId="0" quotePrefix="1" applyNumberFormat="1" applyFont="1" applyBorder="1" applyAlignment="1">
      <alignment horizontal="center" vertical="center"/>
    </xf>
    <xf numFmtId="0" fontId="51" fillId="0" borderId="9" xfId="0" quotePrefix="1" applyNumberFormat="1" applyFont="1" applyFill="1" applyBorder="1" applyAlignment="1">
      <alignment horizontal="center" vertical="center"/>
    </xf>
    <xf numFmtId="0" fontId="50" fillId="0" borderId="45" xfId="0" applyFont="1" applyBorder="1" applyAlignment="1">
      <alignment horizontal="centerContinuous" vertical="center"/>
    </xf>
    <xf numFmtId="41" fontId="50" fillId="0" borderId="8" xfId="0" applyNumberFormat="1" applyFont="1" applyBorder="1" applyAlignment="1">
      <alignment horizontal="right" vertical="center"/>
    </xf>
    <xf numFmtId="41" fontId="50" fillId="0" borderId="10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vertical="center"/>
    </xf>
    <xf numFmtId="0" fontId="49" fillId="0" borderId="0" xfId="0" applyFont="1" applyBorder="1" applyAlignment="1">
      <alignment horizontal="center"/>
    </xf>
    <xf numFmtId="0" fontId="49" fillId="0" borderId="0" xfId="122" applyFont="1" applyBorder="1" applyAlignment="1">
      <alignment horizontal="center"/>
    </xf>
    <xf numFmtId="3" fontId="50" fillId="0" borderId="0" xfId="116" applyNumberFormat="1" applyFont="1" applyBorder="1" applyAlignment="1">
      <alignment horizontal="center" vertical="center" wrapText="1"/>
    </xf>
    <xf numFmtId="3" fontId="61" fillId="0" borderId="14" xfId="0" applyNumberFormat="1" applyFont="1" applyFill="1" applyBorder="1" applyAlignment="1">
      <alignment horizontal="left" vertical="center"/>
    </xf>
    <xf numFmtId="3" fontId="61" fillId="0" borderId="15" xfId="0" applyNumberFormat="1" applyFont="1" applyFill="1" applyBorder="1" applyAlignment="1">
      <alignment horizontal="centerContinuous" vertical="center"/>
    </xf>
    <xf numFmtId="194" fontId="50" fillId="0" borderId="0" xfId="0" applyNumberFormat="1" applyFont="1" applyFill="1" applyBorder="1" applyAlignment="1">
      <alignment horizontal="right" vertical="center" indent="1"/>
    </xf>
    <xf numFmtId="3" fontId="61" fillId="0" borderId="21" xfId="0" applyNumberFormat="1" applyFont="1" applyFill="1" applyBorder="1" applyAlignment="1">
      <alignment horizontal="centerContinuous" vertical="center"/>
    </xf>
    <xf numFmtId="0" fontId="50" fillId="0" borderId="11" xfId="129" applyFont="1" applyFill="1" applyBorder="1" applyAlignment="1">
      <alignment horizontal="right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Alignment="1">
      <alignment horizontal="center"/>
    </xf>
    <xf numFmtId="3" fontId="61" fillId="0" borderId="10" xfId="0" applyNumberFormat="1" applyFont="1" applyFill="1" applyBorder="1" applyAlignment="1">
      <alignment horizontal="centerContinuous" vertical="center"/>
    </xf>
    <xf numFmtId="3" fontId="50" fillId="0" borderId="11" xfId="129" applyNumberFormat="1" applyFont="1" applyFill="1" applyBorder="1" applyAlignment="1">
      <alignment horizontal="center"/>
    </xf>
    <xf numFmtId="0" fontId="50" fillId="0" borderId="0" xfId="129" applyFont="1" applyFill="1" applyBorder="1" applyAlignment="1"/>
    <xf numFmtId="3" fontId="61" fillId="0" borderId="15" xfId="0" applyNumberFormat="1" applyFont="1" applyFill="1" applyBorder="1" applyAlignment="1">
      <alignment horizontal="center" vertical="center"/>
    </xf>
    <xf numFmtId="197" fontId="50" fillId="0" borderId="0" xfId="116" applyNumberFormat="1" applyFont="1" applyFill="1" applyBorder="1" applyAlignment="1">
      <alignment horizontal="right" vertical="center" wrapText="1" indent="1"/>
    </xf>
    <xf numFmtId="3" fontId="61" fillId="0" borderId="23" xfId="0" applyNumberFormat="1" applyFont="1" applyFill="1" applyBorder="1" applyAlignment="1">
      <alignment horizontal="centerContinuous" vertical="center"/>
    </xf>
    <xf numFmtId="3" fontId="50" fillId="0" borderId="15" xfId="0" applyNumberFormat="1" applyFont="1" applyFill="1" applyBorder="1" applyAlignment="1">
      <alignment horizontal="left" vertical="center"/>
    </xf>
    <xf numFmtId="3" fontId="50" fillId="0" borderId="21" xfId="0" applyNumberFormat="1" applyFont="1" applyFill="1" applyBorder="1" applyAlignment="1">
      <alignment horizontal="center" vertical="center"/>
    </xf>
    <xf numFmtId="3" fontId="50" fillId="0" borderId="44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3" fontId="61" fillId="0" borderId="9" xfId="0" applyNumberFormat="1" applyFont="1" applyFill="1" applyBorder="1" applyAlignment="1">
      <alignment horizontal="center" vertical="center"/>
    </xf>
    <xf numFmtId="0" fontId="62" fillId="0" borderId="0" xfId="0" applyNumberFormat="1" applyFont="1" applyFill="1"/>
    <xf numFmtId="3" fontId="49" fillId="0" borderId="0" xfId="129" applyNumberFormat="1" applyFont="1" applyFill="1" applyAlignment="1">
      <alignment horizontal="centerContinuous"/>
    </xf>
    <xf numFmtId="0" fontId="49" fillId="0" borderId="0" xfId="129" applyFont="1" applyFill="1" applyBorder="1" applyAlignment="1"/>
    <xf numFmtId="0" fontId="50" fillId="0" borderId="11" xfId="129" applyFont="1" applyFill="1" applyBorder="1" applyAlignment="1">
      <alignment horizontal="left"/>
    </xf>
    <xf numFmtId="183" fontId="50" fillId="0" borderId="11" xfId="129" applyNumberFormat="1" applyFont="1" applyFill="1" applyBorder="1" applyAlignment="1">
      <alignment horizontal="center"/>
    </xf>
    <xf numFmtId="0" fontId="50" fillId="0" borderId="11" xfId="129" applyFont="1" applyFill="1" applyBorder="1" applyAlignment="1">
      <alignment horizontal="center"/>
    </xf>
    <xf numFmtId="0" fontId="50" fillId="0" borderId="9" xfId="122" applyFont="1" applyFill="1" applyBorder="1" applyAlignment="1">
      <alignment horizontal="right" vertical="center"/>
    </xf>
    <xf numFmtId="3" fontId="61" fillId="0" borderId="9" xfId="0" applyNumberFormat="1" applyFont="1" applyFill="1" applyBorder="1" applyAlignment="1">
      <alignment horizontal="centerContinuous" vertical="center"/>
    </xf>
    <xf numFmtId="194" fontId="50" fillId="0" borderId="12" xfId="0" applyNumberFormat="1" applyFont="1" applyFill="1" applyBorder="1" applyAlignment="1">
      <alignment horizontal="right" vertical="center" indent="1"/>
    </xf>
    <xf numFmtId="194" fontId="50" fillId="0" borderId="0" xfId="0" applyNumberFormat="1" applyFont="1" applyBorder="1" applyAlignment="1">
      <alignment horizontal="right" vertical="center" indent="1"/>
    </xf>
    <xf numFmtId="199" fontId="50" fillId="0" borderId="15" xfId="0" applyNumberFormat="1" applyFont="1" applyFill="1" applyBorder="1" applyAlignment="1">
      <alignment horizontal="center" vertical="center"/>
    </xf>
    <xf numFmtId="0" fontId="49" fillId="0" borderId="0" xfId="129" applyFont="1" applyFill="1" applyAlignment="1">
      <alignment horizontal="centerContinuous"/>
    </xf>
    <xf numFmtId="183" fontId="49" fillId="0" borderId="0" xfId="129" applyNumberFormat="1" applyFont="1" applyFill="1" applyAlignment="1">
      <alignment horizontal="centerContinuous"/>
    </xf>
    <xf numFmtId="0" fontId="50" fillId="0" borderId="0" xfId="122" applyFont="1" applyFill="1" applyBorder="1" applyAlignment="1">
      <alignment horizontal="right" vertical="center"/>
    </xf>
    <xf numFmtId="3" fontId="65" fillId="0" borderId="0" xfId="0" applyNumberFormat="1" applyFont="1" applyFill="1" applyAlignment="1">
      <alignment horizontal="centerContinuous"/>
    </xf>
    <xf numFmtId="3" fontId="65" fillId="0" borderId="0" xfId="0" applyNumberFormat="1" applyFont="1" applyFill="1" applyBorder="1" applyAlignment="1">
      <alignment horizontal="left"/>
    </xf>
    <xf numFmtId="3" fontId="61" fillId="0" borderId="11" xfId="0" applyNumberFormat="1" applyFont="1" applyFill="1" applyBorder="1"/>
    <xf numFmtId="3" fontId="61" fillId="0" borderId="10" xfId="0" applyNumberFormat="1" applyFont="1" applyFill="1" applyBorder="1" applyAlignment="1">
      <alignment horizontal="center" vertical="center"/>
    </xf>
    <xf numFmtId="3" fontId="63" fillId="0" borderId="0" xfId="0" applyNumberFormat="1" applyFont="1" applyFill="1" applyAlignment="1">
      <alignment horizontal="centerContinuous"/>
    </xf>
    <xf numFmtId="0" fontId="50" fillId="0" borderId="43" xfId="0" applyFont="1" applyFill="1" applyBorder="1" applyAlignment="1">
      <alignment horizontal="centerContinuous" vertical="center"/>
    </xf>
    <xf numFmtId="0" fontId="50" fillId="0" borderId="0" xfId="122" applyFont="1" applyFill="1" applyAlignment="1">
      <alignment vertical="center"/>
    </xf>
    <xf numFmtId="0" fontId="50" fillId="0" borderId="8" xfId="0" applyFont="1" applyFill="1" applyBorder="1" applyAlignment="1">
      <alignment horizontal="centerContinuous" vertical="center"/>
    </xf>
    <xf numFmtId="0" fontId="50" fillId="0" borderId="10" xfId="0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0" fontId="50" fillId="0" borderId="0" xfId="0" applyFont="1" applyFill="1" applyBorder="1"/>
    <xf numFmtId="0" fontId="52" fillId="0" borderId="0" xfId="0" applyFont="1" applyFill="1"/>
    <xf numFmtId="0" fontId="52" fillId="0" borderId="0" xfId="0" applyFont="1" applyFill="1" applyAlignment="1">
      <alignment horizontal="center"/>
    </xf>
    <xf numFmtId="3" fontId="52" fillId="0" borderId="0" xfId="0" applyNumberFormat="1" applyFont="1" applyFill="1" applyAlignment="1">
      <alignment horizontal="center"/>
    </xf>
    <xf numFmtId="3" fontId="52" fillId="0" borderId="0" xfId="0" applyNumberFormat="1" applyFont="1" applyFill="1" applyBorder="1" applyAlignment="1">
      <alignment horizontal="left"/>
    </xf>
    <xf numFmtId="0" fontId="52" fillId="0" borderId="0" xfId="0" applyFont="1" applyFill="1" applyBorder="1"/>
    <xf numFmtId="0" fontId="49" fillId="0" borderId="0" xfId="0" applyFont="1" applyFill="1" applyAlignment="1">
      <alignment horizontal="centerContinuous"/>
    </xf>
    <xf numFmtId="3" fontId="49" fillId="0" borderId="0" xfId="0" applyNumberFormat="1" applyFont="1" applyFill="1" applyAlignment="1">
      <alignment horizontal="centerContinuous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50" fillId="0" borderId="11" xfId="0" applyFont="1" applyFill="1" applyBorder="1" applyAlignment="1">
      <alignment horizontal="left"/>
    </xf>
    <xf numFmtId="0" fontId="50" fillId="0" borderId="11" xfId="0" applyFont="1" applyFill="1" applyBorder="1" applyAlignment="1">
      <alignment horizontal="center"/>
    </xf>
    <xf numFmtId="3" fontId="50" fillId="0" borderId="11" xfId="0" applyNumberFormat="1" applyFont="1" applyFill="1" applyBorder="1" applyAlignment="1">
      <alignment horizontal="center"/>
    </xf>
    <xf numFmtId="0" fontId="50" fillId="0" borderId="11" xfId="0" applyFont="1" applyFill="1" applyBorder="1" applyAlignment="1">
      <alignment horizontal="right"/>
    </xf>
    <xf numFmtId="0" fontId="50" fillId="0" borderId="23" xfId="0" applyFont="1" applyFill="1" applyBorder="1" applyAlignment="1">
      <alignment horizontal="centerContinuous" vertical="center"/>
    </xf>
    <xf numFmtId="0" fontId="50" fillId="0" borderId="2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centerContinuous" vertical="center"/>
    </xf>
    <xf numFmtId="3" fontId="50" fillId="0" borderId="23" xfId="0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left" vertical="center"/>
    </xf>
    <xf numFmtId="3" fontId="50" fillId="0" borderId="0" xfId="0" applyNumberFormat="1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Continuous" vertical="center"/>
    </xf>
    <xf numFmtId="0" fontId="50" fillId="0" borderId="45" xfId="0" applyFont="1" applyFill="1" applyBorder="1" applyAlignment="1">
      <alignment horizontal="centerContinuous" vertical="center"/>
    </xf>
    <xf numFmtId="0" fontId="50" fillId="0" borderId="8" xfId="0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Continuous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3" fontId="49" fillId="0" borderId="0" xfId="129" applyNumberFormat="1" applyFont="1" applyFill="1" applyBorder="1" applyAlignment="1">
      <alignment horizontal="centerContinuous"/>
    </xf>
    <xf numFmtId="3" fontId="50" fillId="0" borderId="0" xfId="129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left"/>
    </xf>
    <xf numFmtId="3" fontId="50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Fill="1"/>
    <xf numFmtId="3" fontId="61" fillId="0" borderId="11" xfId="0" applyNumberFormat="1" applyFont="1" applyFill="1" applyBorder="1" applyAlignment="1">
      <alignment horizontal="center"/>
    </xf>
    <xf numFmtId="3" fontId="61" fillId="0" borderId="11" xfId="0" applyNumberFormat="1" applyFont="1" applyFill="1" applyBorder="1" applyAlignment="1">
      <alignment horizontal="right"/>
    </xf>
    <xf numFmtId="3" fontId="58" fillId="0" borderId="0" xfId="0" applyNumberFormat="1" applyFont="1" applyFill="1" applyAlignment="1">
      <alignment horizontal="centerContinuous"/>
    </xf>
    <xf numFmtId="1" fontId="51" fillId="0" borderId="0" xfId="127" applyNumberFormat="1" applyFont="1" applyFill="1" applyBorder="1" applyAlignment="1">
      <alignment vertical="center"/>
    </xf>
    <xf numFmtId="3" fontId="55" fillId="0" borderId="9" xfId="0" applyNumberFormat="1" applyFont="1" applyFill="1" applyBorder="1" applyAlignment="1">
      <alignment horizontal="centerContinuous" vertical="center"/>
    </xf>
    <xf numFmtId="199" fontId="51" fillId="0" borderId="0" xfId="0" applyNumberFormat="1" applyFont="1" applyFill="1" applyBorder="1" applyAlignment="1">
      <alignment horizontal="center" vertical="center"/>
    </xf>
    <xf numFmtId="198" fontId="51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8" xfId="0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center"/>
    </xf>
    <xf numFmtId="199" fontId="50" fillId="0" borderId="8" xfId="0" applyNumberFormat="1" applyFont="1" applyFill="1" applyBorder="1" applyAlignment="1">
      <alignment horizontal="center" vertical="center"/>
    </xf>
    <xf numFmtId="0" fontId="50" fillId="0" borderId="0" xfId="0" applyFont="1" applyFill="1"/>
    <xf numFmtId="3" fontId="61" fillId="0" borderId="0" xfId="0" applyNumberFormat="1" applyFont="1" applyFill="1" applyAlignment="1">
      <alignment horizontal="center"/>
    </xf>
    <xf numFmtId="199" fontId="50" fillId="0" borderId="12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3" fontId="61" fillId="0" borderId="0" xfId="0" applyNumberFormat="1" applyFont="1" applyFill="1" applyBorder="1" applyAlignment="1">
      <alignment horizont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65" fillId="0" borderId="0" xfId="0" applyNumberFormat="1" applyFont="1" applyFill="1" applyBorder="1" applyAlignment="1">
      <alignment horizontal="centerContinuous"/>
    </xf>
    <xf numFmtId="0" fontId="53" fillId="0" borderId="0" xfId="0" applyFont="1" applyFill="1"/>
    <xf numFmtId="0" fontId="51" fillId="0" borderId="0" xfId="0" applyFont="1" applyFill="1" applyBorder="1"/>
    <xf numFmtId="1" fontId="51" fillId="0" borderId="0" xfId="0" applyNumberFormat="1" applyFont="1" applyFill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vertical="center"/>
    </xf>
    <xf numFmtId="3" fontId="51" fillId="0" borderId="0" xfId="124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3" fontId="51" fillId="0" borderId="0" xfId="124" applyNumberFormat="1" applyFont="1" applyFill="1" applyAlignment="1">
      <alignment vertical="center"/>
    </xf>
    <xf numFmtId="0" fontId="51" fillId="0" borderId="0" xfId="124" applyFont="1" applyFill="1" applyAlignment="1">
      <alignment vertical="center"/>
    </xf>
    <xf numFmtId="41" fontId="50" fillId="0" borderId="0" xfId="116" applyNumberFormat="1" applyFont="1" applyFill="1" applyBorder="1" applyAlignment="1">
      <alignment horizontal="right" vertical="center"/>
    </xf>
    <xf numFmtId="191" fontId="50" fillId="0" borderId="13" xfId="116" applyNumberFormat="1" applyFont="1" applyFill="1" applyBorder="1" applyAlignment="1">
      <alignment horizontal="center" vertical="center"/>
    </xf>
    <xf numFmtId="188" fontId="50" fillId="0" borderId="9" xfId="116" quotePrefix="1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67" fillId="0" borderId="0" xfId="0" applyFont="1"/>
    <xf numFmtId="179" fontId="50" fillId="0" borderId="46" xfId="116" applyFont="1" applyFill="1" applyBorder="1" applyAlignment="1">
      <alignment horizontal="centerContinuous" vertical="center" shrinkToFit="1"/>
    </xf>
    <xf numFmtId="3" fontId="61" fillId="0" borderId="42" xfId="0" applyNumberFormat="1" applyFont="1" applyBorder="1" applyAlignment="1">
      <alignment horizontal="center" vertical="center"/>
    </xf>
    <xf numFmtId="207" fontId="50" fillId="0" borderId="0" xfId="382" quotePrefix="1" applyNumberFormat="1" applyFont="1" applyFill="1" applyBorder="1" applyAlignment="1">
      <alignment horizontal="center" vertical="center"/>
    </xf>
    <xf numFmtId="207" fontId="50" fillId="0" borderId="0" xfId="0" applyNumberFormat="1" applyFont="1" applyFill="1" applyBorder="1" applyAlignment="1">
      <alignment horizontal="center" vertical="center"/>
    </xf>
    <xf numFmtId="207" fontId="51" fillId="0" borderId="0" xfId="381" quotePrefix="1" applyNumberFormat="1" applyFont="1" applyFill="1" applyBorder="1" applyAlignment="1">
      <alignment horizontal="center" vertical="center"/>
    </xf>
    <xf numFmtId="3" fontId="55" fillId="0" borderId="0" xfId="379" applyNumberFormat="1" applyFont="1" applyBorder="1" applyAlignment="1">
      <alignment horizontal="center" vertical="center"/>
    </xf>
    <xf numFmtId="3" fontId="55" fillId="0" borderId="8" xfId="379" applyNumberFormat="1" applyFont="1" applyBorder="1" applyAlignment="1">
      <alignment horizontal="center" vertical="center"/>
    </xf>
    <xf numFmtId="189" fontId="50" fillId="0" borderId="0" xfId="116" quotePrefix="1" applyNumberFormat="1" applyFont="1" applyBorder="1" applyAlignment="1">
      <alignment horizontal="center" vertical="center"/>
    </xf>
    <xf numFmtId="0" fontId="50" fillId="0" borderId="8" xfId="0" quotePrefix="1" applyNumberFormat="1" applyFont="1" applyFill="1" applyBorder="1" applyAlignment="1">
      <alignment horizontal="center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0" fontId="51" fillId="0" borderId="0" xfId="125" quotePrefix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0" fontId="51" fillId="0" borderId="21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0" fontId="51" fillId="0" borderId="10" xfId="128" quotePrefix="1" applyFont="1" applyFill="1" applyBorder="1" applyAlignment="1">
      <alignment horizontal="center" vertical="center"/>
    </xf>
    <xf numFmtId="185" fontId="51" fillId="0" borderId="9" xfId="116" quotePrefix="1" applyNumberFormat="1" applyFont="1" applyFill="1" applyBorder="1" applyAlignment="1">
      <alignment horizontal="center" vertical="center"/>
    </xf>
    <xf numFmtId="192" fontId="51" fillId="0" borderId="9" xfId="116" applyNumberFormat="1" applyFont="1" applyFill="1" applyBorder="1" applyAlignment="1">
      <alignment horizontal="right" vertical="center"/>
    </xf>
    <xf numFmtId="192" fontId="51" fillId="0" borderId="0" xfId="116" applyNumberFormat="1" applyFont="1" applyFill="1" applyBorder="1" applyAlignment="1">
      <alignment horizontal="right" vertical="center"/>
    </xf>
    <xf numFmtId="3" fontId="51" fillId="0" borderId="9" xfId="116" quotePrefix="1" applyNumberFormat="1" applyFont="1" applyFill="1" applyBorder="1" applyAlignment="1">
      <alignment horizontal="center" vertical="center"/>
    </xf>
    <xf numFmtId="0" fontId="51" fillId="0" borderId="9" xfId="116" applyNumberFormat="1" applyFont="1" applyFill="1" applyBorder="1" applyAlignment="1">
      <alignment horizontal="right" vertical="center"/>
    </xf>
    <xf numFmtId="192" fontId="51" fillId="0" borderId="10" xfId="116" applyNumberFormat="1" applyFont="1" applyFill="1" applyBorder="1" applyAlignment="1">
      <alignment horizontal="right" vertical="center"/>
    </xf>
    <xf numFmtId="1" fontId="51" fillId="0" borderId="13" xfId="130" quotePrefix="1" applyNumberFormat="1" applyFont="1" applyFill="1" applyBorder="1" applyAlignment="1">
      <alignment horizontal="center" vertical="center"/>
    </xf>
    <xf numFmtId="199" fontId="51" fillId="0" borderId="10" xfId="0" applyNumberFormat="1" applyFont="1" applyFill="1" applyBorder="1" applyAlignment="1">
      <alignment horizontal="center" vertical="center"/>
    </xf>
    <xf numFmtId="0" fontId="51" fillId="0" borderId="9" xfId="0" applyNumberFormat="1" applyFont="1" applyFill="1" applyBorder="1" applyAlignment="1">
      <alignment horizontal="center" vertical="center"/>
    </xf>
    <xf numFmtId="193" fontId="51" fillId="0" borderId="9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200" fontId="51" fillId="0" borderId="9" xfId="0" applyNumberFormat="1" applyFont="1" applyFill="1" applyBorder="1" applyAlignment="1">
      <alignment horizontal="center" vertical="center"/>
    </xf>
    <xf numFmtId="192" fontId="51" fillId="0" borderId="9" xfId="0" applyNumberFormat="1" applyFont="1" applyFill="1" applyBorder="1" applyAlignment="1">
      <alignment horizontal="center" vertical="center"/>
    </xf>
    <xf numFmtId="198" fontId="51" fillId="0" borderId="10" xfId="0" applyNumberFormat="1" applyFont="1" applyFill="1" applyBorder="1" applyAlignment="1">
      <alignment horizontal="center" vertical="center"/>
    </xf>
    <xf numFmtId="198" fontId="51" fillId="0" borderId="9" xfId="0" applyNumberFormat="1" applyFont="1" applyFill="1" applyBorder="1" applyAlignment="1">
      <alignment horizontal="center" vertical="center"/>
    </xf>
    <xf numFmtId="0" fontId="62" fillId="0" borderId="10" xfId="378" quotePrefix="1" applyNumberFormat="1" applyFont="1" applyFill="1" applyBorder="1" applyAlignment="1">
      <alignment horizontal="center" vertical="center"/>
    </xf>
    <xf numFmtId="193" fontId="51" fillId="0" borderId="9" xfId="378" applyNumberFormat="1" applyFont="1" applyFill="1" applyBorder="1" applyAlignment="1">
      <alignment vertical="center"/>
    </xf>
    <xf numFmtId="197" fontId="50" fillId="0" borderId="9" xfId="0" quotePrefix="1" applyNumberFormat="1" applyFont="1" applyFill="1" applyBorder="1" applyAlignment="1">
      <alignment horizontal="right" vertical="center" wrapText="1"/>
    </xf>
    <xf numFmtId="205" fontId="62" fillId="0" borderId="9" xfId="378" applyNumberFormat="1" applyFont="1" applyFill="1" applyBorder="1" applyAlignment="1">
      <alignment vertical="center"/>
    </xf>
    <xf numFmtId="205" fontId="62" fillId="0" borderId="0" xfId="378" applyNumberFormat="1" applyFont="1" applyFill="1" applyBorder="1" applyAlignment="1">
      <alignment vertical="center"/>
    </xf>
    <xf numFmtId="197" fontId="50" fillId="0" borderId="9" xfId="132" applyNumberFormat="1" applyFont="1" applyFill="1" applyBorder="1" applyAlignment="1">
      <alignment horizontal="right" vertical="center" wrapText="1"/>
    </xf>
    <xf numFmtId="197" fontId="50" fillId="0" borderId="10" xfId="132" applyNumberFormat="1" applyFont="1" applyFill="1" applyBorder="1" applyAlignment="1">
      <alignment horizontal="right" vertical="center" wrapText="1"/>
    </xf>
    <xf numFmtId="0" fontId="62" fillId="0" borderId="13" xfId="0" quotePrefix="1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vertical="center"/>
    </xf>
    <xf numFmtId="206" fontId="62" fillId="0" borderId="0" xfId="378" applyNumberFormat="1" applyFont="1" applyFill="1" applyBorder="1" applyAlignment="1">
      <alignment vertical="center"/>
    </xf>
    <xf numFmtId="0" fontId="62" fillId="0" borderId="9" xfId="0" quotePrefix="1" applyNumberFormat="1" applyFont="1" applyFill="1" applyBorder="1" applyAlignment="1">
      <alignment horizontal="center" vertical="center"/>
    </xf>
    <xf numFmtId="206" fontId="62" fillId="0" borderId="9" xfId="377" applyNumberFormat="1" applyFont="1" applyFill="1" applyBorder="1" applyAlignment="1">
      <alignment horizontal="right" vertical="center" indent="1"/>
    </xf>
    <xf numFmtId="193" fontId="62" fillId="0" borderId="9" xfId="116" applyNumberFormat="1" applyFont="1" applyFill="1" applyBorder="1" applyAlignment="1">
      <alignment horizontal="right" vertical="center" indent="1"/>
    </xf>
    <xf numFmtId="197" fontId="51" fillId="0" borderId="9" xfId="116" applyNumberFormat="1" applyFont="1" applyFill="1" applyBorder="1" applyAlignment="1">
      <alignment horizontal="right" vertical="center" wrapText="1" indent="1"/>
    </xf>
    <xf numFmtId="197" fontId="51" fillId="0" borderId="10" xfId="116" applyNumberFormat="1" applyFont="1" applyFill="1" applyBorder="1" applyAlignment="1">
      <alignment horizontal="right" vertical="center" wrapText="1" indent="1"/>
    </xf>
    <xf numFmtId="199" fontId="51" fillId="0" borderId="21" xfId="0" applyNumberFormat="1" applyFont="1" applyFill="1" applyBorder="1" applyAlignment="1">
      <alignment horizontal="center" vertical="center"/>
    </xf>
    <xf numFmtId="197" fontId="51" fillId="0" borderId="13" xfId="116" applyNumberFormat="1" applyFont="1" applyFill="1" applyBorder="1" applyAlignment="1">
      <alignment horizontal="right" vertical="center" wrapText="1" indent="1"/>
    </xf>
    <xf numFmtId="205" fontId="62" fillId="0" borderId="9" xfId="377" applyNumberFormat="1" applyFont="1" applyFill="1" applyBorder="1" applyAlignment="1">
      <alignment horizontal="right" vertical="center" indent="1"/>
    </xf>
    <xf numFmtId="205" fontId="62" fillId="0" borderId="0" xfId="377" applyNumberFormat="1" applyFont="1" applyFill="1" applyBorder="1" applyAlignment="1">
      <alignment horizontal="right" vertical="center" indent="1"/>
    </xf>
    <xf numFmtId="194" fontId="51" fillId="0" borderId="9" xfId="0" applyNumberFormat="1" applyFont="1" applyFill="1" applyBorder="1" applyAlignment="1">
      <alignment horizontal="right" vertical="center" indent="1"/>
    </xf>
    <xf numFmtId="194" fontId="51" fillId="0" borderId="10" xfId="0" applyNumberFormat="1" applyFont="1" applyFill="1" applyBorder="1" applyAlignment="1">
      <alignment horizontal="right" vertical="center" indent="1"/>
    </xf>
    <xf numFmtId="194" fontId="51" fillId="0" borderId="13" xfId="0" applyNumberFormat="1" applyFont="1" applyFill="1" applyBorder="1" applyAlignment="1">
      <alignment horizontal="right" vertical="center" indent="1"/>
    </xf>
    <xf numFmtId="197" fontId="51" fillId="0" borderId="0" xfId="116" applyNumberFormat="1" applyFont="1" applyFill="1" applyBorder="1" applyAlignment="1">
      <alignment horizontal="right" vertical="center" wrapText="1" indent="1"/>
    </xf>
    <xf numFmtId="1" fontId="51" fillId="0" borderId="10" xfId="0" applyNumberFormat="1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1" fontId="51" fillId="0" borderId="9" xfId="0" applyNumberFormat="1" applyFont="1" applyFill="1" applyBorder="1" applyAlignment="1">
      <alignment horizontal="center" vertical="center"/>
    </xf>
    <xf numFmtId="201" fontId="51" fillId="0" borderId="13" xfId="0" applyNumberFormat="1" applyFont="1" applyFill="1" applyBorder="1" applyAlignment="1">
      <alignment horizontal="center" vertical="center"/>
    </xf>
    <xf numFmtId="201" fontId="51" fillId="0" borderId="9" xfId="124" quotePrefix="1" applyNumberFormat="1" applyFont="1" applyFill="1" applyBorder="1" applyAlignment="1">
      <alignment horizontal="center" vertical="center"/>
    </xf>
    <xf numFmtId="201" fontId="51" fillId="0" borderId="9" xfId="124" applyNumberFormat="1" applyFont="1" applyFill="1" applyBorder="1" applyAlignment="1">
      <alignment horizontal="center" vertical="center"/>
    </xf>
    <xf numFmtId="189" fontId="51" fillId="0" borderId="9" xfId="124" applyNumberFormat="1" applyFont="1" applyFill="1" applyBorder="1" applyAlignment="1">
      <alignment horizontal="center" vertical="center"/>
    </xf>
    <xf numFmtId="194" fontId="51" fillId="0" borderId="9" xfId="124" applyNumberFormat="1" applyFont="1" applyFill="1" applyBorder="1" applyAlignment="1">
      <alignment horizontal="center" vertical="center"/>
    </xf>
    <xf numFmtId="0" fontId="51" fillId="0" borderId="13" xfId="124" applyFont="1" applyFill="1" applyBorder="1" applyAlignment="1">
      <alignment horizontal="center" vertical="center"/>
    </xf>
    <xf numFmtId="0" fontId="51" fillId="0" borderId="10" xfId="116" applyNumberFormat="1" applyFont="1" applyFill="1" applyBorder="1" applyAlignment="1">
      <alignment horizontal="center" vertical="center"/>
    </xf>
    <xf numFmtId="41" fontId="51" fillId="0" borderId="13" xfId="0" applyNumberFormat="1" applyFont="1" applyFill="1" applyBorder="1" applyAlignment="1">
      <alignment horizontal="right" vertical="center"/>
    </xf>
    <xf numFmtId="41" fontId="51" fillId="0" borderId="9" xfId="124" applyNumberFormat="1" applyFont="1" applyFill="1" applyBorder="1" applyAlignment="1">
      <alignment horizontal="right" vertical="center"/>
    </xf>
    <xf numFmtId="41" fontId="51" fillId="0" borderId="9" xfId="0" applyNumberFormat="1" applyFont="1" applyFill="1" applyBorder="1" applyAlignment="1">
      <alignment horizontal="right" vertical="center"/>
    </xf>
    <xf numFmtId="0" fontId="51" fillId="0" borderId="13" xfId="116" applyNumberFormat="1" applyFont="1" applyFill="1" applyBorder="1" applyAlignment="1">
      <alignment horizontal="center" vertical="center"/>
    </xf>
    <xf numFmtId="41" fontId="51" fillId="0" borderId="9" xfId="116" applyNumberFormat="1" applyFont="1" applyFill="1" applyBorder="1" applyAlignment="1">
      <alignment horizontal="right" vertical="center"/>
    </xf>
    <xf numFmtId="192" fontId="51" fillId="0" borderId="8" xfId="116" quotePrefix="1" applyNumberFormat="1" applyFont="1" applyFill="1" applyBorder="1" applyAlignment="1">
      <alignment horizontal="center" vertical="center"/>
    </xf>
    <xf numFmtId="41" fontId="51" fillId="0" borderId="12" xfId="124" applyNumberFormat="1" applyFont="1" applyFill="1" applyBorder="1" applyAlignment="1">
      <alignment horizontal="right" vertical="center"/>
    </xf>
    <xf numFmtId="41" fontId="51" fillId="0" borderId="0" xfId="124" applyNumberFormat="1" applyFont="1" applyFill="1" applyBorder="1" applyAlignment="1">
      <alignment horizontal="right" vertical="center"/>
    </xf>
    <xf numFmtId="41" fontId="51" fillId="0" borderId="8" xfId="116" applyNumberFormat="1" applyFont="1" applyFill="1" applyBorder="1" applyAlignment="1">
      <alignment horizontal="right" vertical="center"/>
    </xf>
    <xf numFmtId="49" fontId="51" fillId="0" borderId="12" xfId="116" applyNumberFormat="1" applyFont="1" applyFill="1" applyBorder="1" applyAlignment="1">
      <alignment horizontal="center" vertical="center"/>
    </xf>
    <xf numFmtId="41" fontId="51" fillId="0" borderId="0" xfId="116" applyNumberFormat="1" applyFont="1" applyFill="1" applyBorder="1" applyAlignment="1">
      <alignment horizontal="right" vertical="center"/>
    </xf>
    <xf numFmtId="194" fontId="51" fillId="0" borderId="0" xfId="116" applyNumberFormat="1" applyFont="1" applyFill="1" applyBorder="1" applyAlignment="1">
      <alignment horizontal="centerContinuous" vertical="center"/>
    </xf>
    <xf numFmtId="189" fontId="51" fillId="0" borderId="8" xfId="116" quotePrefix="1" applyNumberFormat="1" applyFont="1" applyFill="1" applyBorder="1" applyAlignment="1">
      <alignment horizontal="center" vertical="center"/>
    </xf>
    <xf numFmtId="191" fontId="50" fillId="0" borderId="12" xfId="116" quotePrefix="1" applyNumberFormat="1" applyFont="1" applyFill="1" applyBorder="1" applyAlignment="1">
      <alignment horizontal="center" vertical="center"/>
    </xf>
    <xf numFmtId="191" fontId="50" fillId="0" borderId="0" xfId="116" quotePrefix="1" applyNumberFormat="1" applyFont="1" applyFill="1" applyBorder="1" applyAlignment="1">
      <alignment horizontal="center" vertical="center"/>
    </xf>
    <xf numFmtId="191" fontId="50" fillId="0" borderId="9" xfId="116" quotePrefix="1" applyNumberFormat="1" applyFont="1" applyFill="1" applyBorder="1" applyAlignment="1">
      <alignment horizontal="center" vertical="center"/>
    </xf>
    <xf numFmtId="0" fontId="51" fillId="0" borderId="8" xfId="133" applyFont="1" applyFill="1" applyBorder="1" applyAlignment="1">
      <alignment horizontal="center" vertical="center"/>
    </xf>
    <xf numFmtId="202" fontId="51" fillId="0" borderId="0" xfId="133" applyNumberFormat="1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horizontal="center" vertical="center"/>
    </xf>
    <xf numFmtId="0" fontId="51" fillId="0" borderId="8" xfId="0" quotePrefix="1" applyNumberFormat="1" applyFont="1" applyFill="1" applyBorder="1" applyAlignment="1">
      <alignment horizontal="center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41" fontId="51" fillId="0" borderId="10" xfId="0" applyNumberFormat="1" applyFont="1" applyFill="1" applyBorder="1" applyAlignment="1">
      <alignment horizontal="right" vertical="center"/>
    </xf>
    <xf numFmtId="3" fontId="70" fillId="0" borderId="0" xfId="379" applyNumberFormat="1" applyFont="1" applyFill="1" applyBorder="1" applyAlignment="1">
      <alignment horizontal="center" vertical="center"/>
    </xf>
    <xf numFmtId="3" fontId="70" fillId="0" borderId="8" xfId="379" applyNumberFormat="1" applyFont="1" applyFill="1" applyBorder="1" applyAlignment="1">
      <alignment horizontal="center" vertical="center"/>
    </xf>
    <xf numFmtId="3" fontId="70" fillId="0" borderId="13" xfId="379" applyNumberFormat="1" applyFont="1" applyFill="1" applyBorder="1" applyAlignment="1">
      <alignment horizontal="center" vertical="center"/>
    </xf>
    <xf numFmtId="3" fontId="70" fillId="0" borderId="9" xfId="379" applyNumberFormat="1" applyFont="1" applyFill="1" applyBorder="1" applyAlignment="1">
      <alignment horizontal="center" vertical="center"/>
    </xf>
    <xf numFmtId="4" fontId="70" fillId="0" borderId="9" xfId="379" applyNumberFormat="1" applyFont="1" applyFill="1" applyBorder="1" applyAlignment="1">
      <alignment horizontal="center" vertical="center"/>
    </xf>
    <xf numFmtId="193" fontId="62" fillId="0" borderId="9" xfId="378" applyNumberFormat="1" applyFont="1" applyFill="1" applyBorder="1" applyAlignment="1">
      <alignment horizontal="right" vertical="center"/>
    </xf>
    <xf numFmtId="202" fontId="51" fillId="0" borderId="8" xfId="133" applyNumberFormat="1" applyFont="1" applyFill="1" applyBorder="1" applyAlignment="1">
      <alignment horizontal="center" vertical="center"/>
    </xf>
    <xf numFmtId="41" fontId="51" fillId="0" borderId="0" xfId="0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horizontal="right" vertical="center"/>
    </xf>
    <xf numFmtId="41" fontId="51" fillId="0" borderId="0" xfId="0" applyNumberFormat="1" applyFont="1" applyFill="1" applyBorder="1" applyAlignment="1">
      <alignment horizontal="center" vertical="center"/>
    </xf>
    <xf numFmtId="41" fontId="51" fillId="0" borderId="8" xfId="0" applyNumberFormat="1" applyFont="1" applyFill="1" applyBorder="1" applyAlignment="1">
      <alignment horizontal="right" vertical="center"/>
    </xf>
    <xf numFmtId="3" fontId="50" fillId="0" borderId="0" xfId="116" applyNumberFormat="1" applyFont="1" applyFill="1" applyBorder="1" applyAlignment="1">
      <alignment horizontal="right" vertical="center"/>
    </xf>
    <xf numFmtId="179" fontId="50" fillId="0" borderId="9" xfId="116" applyNumberFormat="1" applyFont="1" applyFill="1" applyBorder="1" applyAlignment="1">
      <alignment horizontal="right" vertical="center"/>
    </xf>
    <xf numFmtId="208" fontId="50" fillId="0" borderId="9" xfId="377" quotePrefix="1" applyNumberFormat="1" applyFont="1" applyFill="1" applyBorder="1" applyAlignment="1">
      <alignment horizontal="right" vertical="center"/>
    </xf>
    <xf numFmtId="208" fontId="50" fillId="0" borderId="0" xfId="377" quotePrefix="1" applyNumberFormat="1" applyFont="1" applyFill="1" applyBorder="1" applyAlignment="1">
      <alignment horizontal="right" vertical="center"/>
    </xf>
    <xf numFmtId="3" fontId="50" fillId="0" borderId="9" xfId="116" applyNumberFormat="1" applyFont="1" applyFill="1" applyBorder="1" applyAlignment="1">
      <alignment horizontal="right" vertical="center"/>
    </xf>
    <xf numFmtId="179" fontId="50" fillId="0" borderId="9" xfId="116" applyNumberFormat="1" applyFont="1" applyFill="1" applyBorder="1" applyAlignment="1">
      <alignment horizontal="right" vertical="center" wrapText="1"/>
    </xf>
    <xf numFmtId="179" fontId="50" fillId="0" borderId="10" xfId="116" applyNumberFormat="1" applyFont="1" applyFill="1" applyBorder="1" applyAlignment="1">
      <alignment horizontal="right" vertical="center" wrapText="1"/>
    </xf>
    <xf numFmtId="3" fontId="50" fillId="0" borderId="19" xfId="382" applyNumberFormat="1" applyFont="1" applyFill="1" applyBorder="1" applyAlignment="1">
      <alignment horizontal="center" vertical="center"/>
    </xf>
    <xf numFmtId="3" fontId="50" fillId="0" borderId="20" xfId="382" applyNumberFormat="1" applyFont="1" applyFill="1" applyBorder="1" applyAlignment="1">
      <alignment horizontal="center" vertical="center"/>
    </xf>
    <xf numFmtId="3" fontId="50" fillId="0" borderId="23" xfId="116" applyNumberFormat="1" applyFont="1" applyBorder="1" applyAlignment="1">
      <alignment horizontal="center" vertical="center" wrapText="1"/>
    </xf>
    <xf numFmtId="3" fontId="50" fillId="0" borderId="12" xfId="116" applyNumberFormat="1" applyFont="1" applyBorder="1" applyAlignment="1">
      <alignment horizontal="center" vertical="center"/>
    </xf>
    <xf numFmtId="3" fontId="50" fillId="0" borderId="13" xfId="116" applyNumberFormat="1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43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193" fontId="51" fillId="0" borderId="9" xfId="0" applyNumberFormat="1" applyFont="1" applyFill="1" applyBorder="1" applyAlignment="1">
      <alignment horizontal="center" vertical="center"/>
    </xf>
    <xf numFmtId="193" fontId="51" fillId="0" borderId="1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93" fontId="50" fillId="0" borderId="12" xfId="0" applyNumberFormat="1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21" xfId="0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193" fontId="50" fillId="0" borderId="8" xfId="0" applyNumberFormat="1" applyFont="1" applyFill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190" fontId="51" fillId="0" borderId="13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190" fontId="51" fillId="0" borderId="10" xfId="0" applyNumberFormat="1" applyFont="1" applyFill="1" applyBorder="1" applyAlignment="1">
      <alignment horizontal="center" vertical="center"/>
    </xf>
    <xf numFmtId="190" fontId="51" fillId="0" borderId="9" xfId="0" quotePrefix="1" applyNumberFormat="1" applyFont="1" applyFill="1" applyBorder="1" applyAlignment="1">
      <alignment horizontal="center" vertical="center"/>
    </xf>
    <xf numFmtId="190" fontId="50" fillId="0" borderId="12" xfId="0" applyNumberFormat="1" applyFont="1" applyFill="1" applyBorder="1" applyAlignment="1">
      <alignment horizontal="center" vertical="center"/>
    </xf>
    <xf numFmtId="190" fontId="50" fillId="0" borderId="8" xfId="0" applyNumberFormat="1" applyFont="1" applyFill="1" applyBorder="1" applyAlignment="1">
      <alignment horizontal="center" vertical="center"/>
    </xf>
    <xf numFmtId="1" fontId="50" fillId="0" borderId="27" xfId="116" applyNumberFormat="1" applyFont="1" applyBorder="1" applyAlignment="1">
      <alignment horizontal="center" vertical="center"/>
    </xf>
    <xf numFmtId="1" fontId="50" fillId="0" borderId="29" xfId="116" applyNumberFormat="1" applyFont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3" fontId="50" fillId="0" borderId="27" xfId="0" applyNumberFormat="1" applyFont="1" applyBorder="1" applyAlignment="1">
      <alignment horizontal="center" vertical="center" shrinkToFit="1"/>
    </xf>
    <xf numFmtId="3" fontId="50" fillId="0" borderId="29" xfId="0" applyNumberFormat="1" applyFont="1" applyBorder="1" applyAlignment="1">
      <alignment horizontal="center" vertical="center" shrinkToFit="1"/>
    </xf>
    <xf numFmtId="3" fontId="50" fillId="0" borderId="14" xfId="0" applyNumberFormat="1" applyFont="1" applyBorder="1" applyAlignment="1">
      <alignment horizontal="center" vertical="center" shrinkToFit="1"/>
    </xf>
    <xf numFmtId="3" fontId="50" fillId="0" borderId="13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201" fontId="50" fillId="0" borderId="12" xfId="0" applyNumberFormat="1" applyFont="1" applyFill="1" applyBorder="1" applyAlignment="1">
      <alignment horizontal="center" vertical="center"/>
    </xf>
    <xf numFmtId="3" fontId="50" fillId="0" borderId="13" xfId="0" applyNumberFormat="1" applyFont="1" applyFill="1" applyBorder="1" applyAlignment="1" applyProtection="1">
      <alignment horizontal="center" vertical="center" shrinkToFit="1"/>
    </xf>
    <xf numFmtId="3" fontId="50" fillId="0" borderId="10" xfId="0" applyNumberFormat="1" applyFont="1" applyFill="1" applyBorder="1" applyAlignment="1" applyProtection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190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" vertical="center" shrinkToFit="1"/>
    </xf>
    <xf numFmtId="3" fontId="50" fillId="0" borderId="44" xfId="0" applyNumberFormat="1" applyFont="1" applyBorder="1" applyAlignment="1">
      <alignment horizontal="center" vertical="center" shrinkToFit="1"/>
    </xf>
    <xf numFmtId="3" fontId="50" fillId="0" borderId="43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horizontal="center" vertical="center"/>
    </xf>
    <xf numFmtId="3" fontId="50" fillId="0" borderId="45" xfId="0" applyNumberFormat="1" applyFont="1" applyBorder="1" applyAlignment="1">
      <alignment horizontal="center" vertical="center"/>
    </xf>
    <xf numFmtId="3" fontId="50" fillId="0" borderId="43" xfId="0" applyNumberFormat="1" applyFont="1" applyFill="1" applyBorder="1" applyAlignment="1" applyProtection="1">
      <alignment horizontal="center" vertical="center" shrinkToFit="1"/>
    </xf>
    <xf numFmtId="3" fontId="50" fillId="0" borderId="45" xfId="0" applyNumberFormat="1" applyFont="1" applyFill="1" applyBorder="1" applyAlignment="1" applyProtection="1">
      <alignment horizontal="center" vertical="center" shrinkToFit="1"/>
    </xf>
    <xf numFmtId="1" fontId="49" fillId="0" borderId="0" xfId="0" applyNumberFormat="1" applyFont="1" applyAlignment="1">
      <alignment horizontal="center"/>
    </xf>
    <xf numFmtId="0" fontId="50" fillId="0" borderId="19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1" fontId="50" fillId="0" borderId="43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Fill="1" applyBorder="1" applyAlignment="1" applyProtection="1">
      <alignment horizontal="center" vertical="center" shrinkToFit="1"/>
    </xf>
    <xf numFmtId="3" fontId="50" fillId="0" borderId="12" xfId="0" applyNumberFormat="1" applyFont="1" applyBorder="1" applyAlignment="1">
      <alignment horizontal="center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0" fontId="50" fillId="0" borderId="27" xfId="0" applyFont="1" applyBorder="1" applyAlignment="1">
      <alignment horizontal="center" vertical="center" shrinkToFit="1"/>
    </xf>
    <xf numFmtId="0" fontId="50" fillId="0" borderId="29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3" fontId="50" fillId="0" borderId="12" xfId="0" applyNumberFormat="1" applyFont="1" applyFill="1" applyBorder="1" applyAlignment="1" applyProtection="1">
      <alignment horizontal="center" vertical="center" shrinkToFit="1"/>
    </xf>
    <xf numFmtId="3" fontId="50" fillId="0" borderId="8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Alignment="1">
      <alignment horizontal="center"/>
    </xf>
    <xf numFmtId="3" fontId="50" fillId="0" borderId="25" xfId="0" applyNumberFormat="1" applyFont="1" applyBorder="1" applyAlignment="1">
      <alignment horizontal="center" vertical="center" shrinkToFit="1"/>
    </xf>
    <xf numFmtId="3" fontId="50" fillId="0" borderId="26" xfId="0" applyNumberFormat="1" applyFont="1" applyBorder="1" applyAlignment="1">
      <alignment horizontal="center" vertical="center" shrinkToFit="1"/>
    </xf>
    <xf numFmtId="3" fontId="50" fillId="0" borderId="23" xfId="0" applyNumberFormat="1" applyFont="1" applyBorder="1" applyAlignment="1">
      <alignment horizontal="center" vertical="center" shrinkToFit="1"/>
    </xf>
    <xf numFmtId="3" fontId="50" fillId="0" borderId="19" xfId="0" applyNumberFormat="1" applyFont="1" applyBorder="1" applyAlignment="1">
      <alignment horizontal="center" vertical="center" shrinkToFit="1"/>
    </xf>
    <xf numFmtId="3" fontId="50" fillId="0" borderId="20" xfId="0" applyNumberFormat="1" applyFont="1" applyBorder="1" applyAlignment="1">
      <alignment horizontal="center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2" xfId="0" applyNumberFormat="1" applyFont="1" applyBorder="1" applyAlignment="1">
      <alignment horizontal="center" vertical="center" shrinkToFit="1"/>
    </xf>
    <xf numFmtId="199" fontId="50" fillId="0" borderId="8" xfId="0" applyNumberFormat="1" applyFont="1" applyBorder="1" applyAlignment="1">
      <alignment horizontal="center" vertical="center"/>
    </xf>
    <xf numFmtId="192" fontId="51" fillId="0" borderId="9" xfId="0" applyNumberFormat="1" applyFont="1" applyFill="1" applyBorder="1" applyAlignment="1">
      <alignment horizontal="center" vertical="center"/>
    </xf>
    <xf numFmtId="192" fontId="51" fillId="0" borderId="1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2" fontId="50" fillId="0" borderId="8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0" fontId="50" fillId="0" borderId="8" xfId="0" applyNumberFormat="1" applyFont="1" applyBorder="1" applyAlignment="1">
      <alignment horizontal="center" vertical="center"/>
    </xf>
    <xf numFmtId="206" fontId="61" fillId="0" borderId="0" xfId="378" applyNumberFormat="1" applyFont="1" applyFill="1" applyBorder="1" applyAlignment="1">
      <alignment horizontal="center" vertical="center"/>
    </xf>
    <xf numFmtId="206" fontId="61" fillId="0" borderId="8" xfId="378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horizontal="center" vertical="center"/>
    </xf>
    <xf numFmtId="206" fontId="62" fillId="0" borderId="10" xfId="378" applyNumberFormat="1" applyFont="1" applyFill="1" applyBorder="1" applyAlignment="1">
      <alignment horizontal="center" vertical="center"/>
    </xf>
    <xf numFmtId="193" fontId="50" fillId="0" borderId="0" xfId="116" applyNumberFormat="1" applyFont="1" applyFill="1" applyBorder="1" applyAlignment="1">
      <alignment horizontal="center" vertical="center" wrapText="1"/>
    </xf>
    <xf numFmtId="193" fontId="50" fillId="0" borderId="8" xfId="116" applyNumberFormat="1" applyFont="1" applyFill="1" applyBorder="1" applyAlignment="1">
      <alignment horizontal="center" vertical="center" wrapText="1"/>
    </xf>
    <xf numFmtId="3" fontId="61" fillId="0" borderId="12" xfId="0" applyNumberFormat="1" applyFont="1" applyBorder="1" applyAlignment="1">
      <alignment horizontal="center" vertical="center"/>
    </xf>
    <xf numFmtId="3" fontId="61" fillId="0" borderId="20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9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9" xfId="0" applyNumberFormat="1" applyFont="1" applyBorder="1" applyAlignment="1">
      <alignment horizontal="center" vertical="center"/>
    </xf>
    <xf numFmtId="3" fontId="61" fillId="0" borderId="14" xfId="0" applyNumberFormat="1" applyFont="1" applyBorder="1" applyAlignment="1">
      <alignment horizontal="center" vertical="center"/>
    </xf>
    <xf numFmtId="3" fontId="61" fillId="0" borderId="20" xfId="0" applyNumberFormat="1" applyFont="1" applyFill="1" applyBorder="1" applyAlignment="1">
      <alignment horizontal="center" vertical="center"/>
    </xf>
    <xf numFmtId="3" fontId="61" fillId="0" borderId="8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3" fontId="61" fillId="0" borderId="13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3" fontId="61" fillId="0" borderId="12" xfId="0" applyNumberFormat="1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1" fontId="50" fillId="0" borderId="12" xfId="0" applyNumberFormat="1" applyFont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194" fontId="50" fillId="0" borderId="12" xfId="0" applyNumberFormat="1" applyFont="1" applyBorder="1" applyAlignment="1">
      <alignment horizontal="center" vertical="center"/>
    </xf>
    <xf numFmtId="1" fontId="50" fillId="0" borderId="2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1" fontId="50" fillId="0" borderId="10" xfId="0" applyNumberFormat="1" applyFont="1" applyBorder="1" applyAlignment="1">
      <alignment horizontal="center" vertical="center"/>
    </xf>
    <xf numFmtId="0" fontId="50" fillId="0" borderId="46" xfId="0" applyFont="1" applyBorder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179" fontId="50" fillId="0" borderId="20" xfId="118" applyFont="1" applyBorder="1" applyAlignment="1">
      <alignment horizontal="center" vertical="center" wrapText="1"/>
    </xf>
    <xf numFmtId="179" fontId="50" fillId="0" borderId="23" xfId="118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179" fontId="50" fillId="0" borderId="27" xfId="116" applyFont="1" applyBorder="1" applyAlignment="1">
      <alignment horizontal="center" vertical="center"/>
    </xf>
    <xf numFmtId="179" fontId="50" fillId="0" borderId="29" xfId="116" applyFont="1" applyBorder="1" applyAlignment="1">
      <alignment horizontal="center" vertical="center"/>
    </xf>
    <xf numFmtId="0" fontId="49" fillId="0" borderId="0" xfId="133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0" fillId="0" borderId="29" xfId="0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3" fontId="49" fillId="0" borderId="0" xfId="122" applyNumberFormat="1" applyFont="1" applyAlignment="1">
      <alignment horizontal="center"/>
    </xf>
    <xf numFmtId="0" fontId="50" fillId="0" borderId="19" xfId="0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179" fontId="50" fillId="0" borderId="9" xfId="116" applyFont="1" applyBorder="1" applyAlignment="1">
      <alignment horizontal="center" vertical="center"/>
    </xf>
    <xf numFmtId="0" fontId="50" fillId="0" borderId="20" xfId="118" applyNumberFormat="1" applyFont="1" applyBorder="1" applyAlignment="1">
      <alignment horizontal="center" vertical="center" wrapText="1"/>
    </xf>
    <xf numFmtId="0" fontId="50" fillId="0" borderId="8" xfId="0" applyNumberFormat="1" applyFont="1" applyBorder="1" applyAlignment="1">
      <alignment horizontal="center" vertical="center"/>
    </xf>
    <xf numFmtId="0" fontId="50" fillId="0" borderId="10" xfId="0" applyNumberFormat="1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0" fontId="50" fillId="0" borderId="23" xfId="118" applyNumberFormat="1" applyFont="1" applyBorder="1" applyAlignment="1">
      <alignment horizontal="center" vertical="center" wrapText="1"/>
    </xf>
    <xf numFmtId="0" fontId="50" fillId="0" borderId="12" xfId="0" applyNumberFormat="1" applyFont="1" applyBorder="1" applyAlignment="1">
      <alignment horizontal="center" vertical="center"/>
    </xf>
    <xf numFmtId="0" fontId="50" fillId="0" borderId="13" xfId="0" applyNumberFormat="1" applyFont="1" applyBorder="1" applyAlignment="1">
      <alignment horizontal="center" vertical="center"/>
    </xf>
    <xf numFmtId="0" fontId="49" fillId="0" borderId="0" xfId="122" applyFont="1" applyAlignment="1">
      <alignment horizontal="center"/>
    </xf>
    <xf numFmtId="179" fontId="50" fillId="0" borderId="19" xfId="116" applyFont="1" applyBorder="1" applyAlignment="1">
      <alignment horizontal="center" vertical="center"/>
    </xf>
    <xf numFmtId="179" fontId="50" fillId="0" borderId="20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 wrapText="1"/>
    </xf>
    <xf numFmtId="179" fontId="50" fillId="0" borderId="15" xfId="116" applyFont="1" applyBorder="1" applyAlignment="1">
      <alignment horizontal="center" vertical="center" wrapText="1"/>
    </xf>
    <xf numFmtId="179" fontId="50" fillId="0" borderId="15" xfId="116" applyFont="1" applyBorder="1" applyAlignment="1">
      <alignment horizontal="center" vertical="center"/>
    </xf>
    <xf numFmtId="179" fontId="50" fillId="0" borderId="21" xfId="116" applyFont="1" applyBorder="1" applyAlignment="1">
      <alignment horizontal="center" vertical="center"/>
    </xf>
    <xf numFmtId="0" fontId="50" fillId="0" borderId="23" xfId="123" applyFont="1" applyFill="1" applyBorder="1" applyAlignment="1">
      <alignment horizontal="center" vertical="center" wrapText="1" shrinkToFit="1"/>
    </xf>
    <xf numFmtId="0" fontId="50" fillId="0" borderId="19" xfId="123" applyFont="1" applyFill="1" applyBorder="1" applyAlignment="1">
      <alignment horizontal="center" vertical="center" wrapText="1" shrinkToFit="1"/>
    </xf>
    <xf numFmtId="0" fontId="50" fillId="0" borderId="20" xfId="123" applyFont="1" applyFill="1" applyBorder="1" applyAlignment="1">
      <alignment horizontal="center" vertical="center" wrapText="1" shrinkToFit="1"/>
    </xf>
    <xf numFmtId="0" fontId="50" fillId="0" borderId="27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179" fontId="50" fillId="0" borderId="26" xfId="116" applyFont="1" applyBorder="1" applyAlignment="1">
      <alignment horizontal="center" vertical="center" wrapText="1"/>
    </xf>
    <xf numFmtId="0" fontId="49" fillId="0" borderId="0" xfId="124" applyFont="1" applyBorder="1" applyAlignment="1">
      <alignment horizontal="center"/>
    </xf>
    <xf numFmtId="179" fontId="50" fillId="0" borderId="8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/>
    </xf>
    <xf numFmtId="179" fontId="50" fillId="0" borderId="21" xfId="116" applyFont="1" applyBorder="1" applyAlignment="1">
      <alignment horizontal="center" vertical="center" wrapText="1"/>
    </xf>
    <xf numFmtId="179" fontId="50" fillId="0" borderId="14" xfId="116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 wrapText="1"/>
    </xf>
    <xf numFmtId="0" fontId="50" fillId="0" borderId="22" xfId="124" applyFont="1" applyFill="1" applyBorder="1" applyAlignment="1">
      <alignment horizontal="left" vertical="center"/>
    </xf>
    <xf numFmtId="0" fontId="50" fillId="0" borderId="0" xfId="124" applyFont="1" applyFill="1" applyBorder="1" applyAlignment="1">
      <alignment horizontal="left" vertical="center"/>
    </xf>
    <xf numFmtId="179" fontId="50" fillId="0" borderId="23" xfId="118" applyFont="1" applyFill="1" applyBorder="1" applyAlignment="1">
      <alignment horizontal="center" vertical="center" wrapText="1"/>
    </xf>
    <xf numFmtId="179" fontId="50" fillId="0" borderId="20" xfId="118" applyFont="1" applyFill="1" applyBorder="1" applyAlignment="1">
      <alignment horizontal="center" vertical="center" wrapText="1"/>
    </xf>
    <xf numFmtId="179" fontId="50" fillId="0" borderId="23" xfId="116" applyFont="1" applyFill="1" applyBorder="1" applyAlignment="1">
      <alignment horizontal="center" vertical="center"/>
    </xf>
    <xf numFmtId="179" fontId="50" fillId="0" borderId="19" xfId="116" applyFont="1" applyFill="1" applyBorder="1" applyAlignment="1">
      <alignment horizontal="center" vertical="center"/>
    </xf>
    <xf numFmtId="0" fontId="50" fillId="0" borderId="0" xfId="124" applyFont="1" applyFill="1" applyAlignment="1">
      <alignment horizontal="left" vertical="top" wrapText="1"/>
    </xf>
    <xf numFmtId="0" fontId="50" fillId="0" borderId="0" xfId="124" applyFont="1" applyFill="1" applyAlignment="1">
      <alignment horizontal="left" vertical="top"/>
    </xf>
    <xf numFmtId="179" fontId="50" fillId="0" borderId="13" xfId="116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</cellXfs>
  <cellStyles count="395">
    <cellStyle name="20% - 강조색1 2" xfId="134"/>
    <cellStyle name="20% - 강조색2 2" xfId="135"/>
    <cellStyle name="20% - 강조색3 2" xfId="136"/>
    <cellStyle name="20% - 강조색4 2" xfId="137"/>
    <cellStyle name="20% - 강조색5 2" xfId="138"/>
    <cellStyle name="20% - 강조색6 2" xfId="139"/>
    <cellStyle name="40% - 강조색1 2" xfId="140"/>
    <cellStyle name="40% - 강조색2 2" xfId="141"/>
    <cellStyle name="40% - 강조색3 2" xfId="142"/>
    <cellStyle name="40% - 강조색4 2" xfId="143"/>
    <cellStyle name="40% - 강조색5 2" xfId="144"/>
    <cellStyle name="40% - 강조색6 2" xfId="145"/>
    <cellStyle name="60% - 강조색1 2" xfId="146"/>
    <cellStyle name="60% - 강조색2 2" xfId="147"/>
    <cellStyle name="60% - 강조색3 2" xfId="148"/>
    <cellStyle name="60% - 강조색4 2" xfId="149"/>
    <cellStyle name="60% - 강조색5 2" xfId="150"/>
    <cellStyle name="60% - 강조색6 2" xfId="15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52"/>
    <cellStyle name="ÅëÈ­ [0]_laroux_1_45-09 유통 금융 보험 및 기타서비스(97-109)" xfId="153"/>
    <cellStyle name="AeE­ [0]_laroux_1_46-09 유통 금융 보험 및 기타서비스" xfId="154"/>
    <cellStyle name="ÅëÈ­ [0]_laroux_1_46-09 유통 금융 보험 및 기타서비스" xfId="155"/>
    <cellStyle name="AeE­ [0]_laroux_1_46-11 교통 관광 및 정보통신" xfId="156"/>
    <cellStyle name="ÅëÈ­ [0]_laroux_1_46-11 교통 관광 및 정보통신" xfId="157"/>
    <cellStyle name="AeE­ [0]_laroux_1_48-09 유통 금융 보험 및 기타서비스" xfId="158"/>
    <cellStyle name="ÅëÈ­ [0]_laroux_1_48-09 유통 금융 보험 및 기타서비스" xfId="159"/>
    <cellStyle name="AeE­ [0]_laroux_1_48-17 공공행정 및 사법" xfId="160"/>
    <cellStyle name="ÅëÈ­ [0]_laroux_1_48-17 공공행정 및 사법" xfId="161"/>
    <cellStyle name="AeE­ [0]_laroux_1_99 재가노인복지시설" xfId="162"/>
    <cellStyle name="ÅëÈ­ [0]_laroux_1_99 재가노인복지시설" xfId="163"/>
    <cellStyle name="AeE­ [0]_laroux_1_99 친환경농산물 인증현황" xfId="164"/>
    <cellStyle name="ÅëÈ­ [0]_laroux_1_99 친환경농산물 인증현황" xfId="165"/>
    <cellStyle name="AeE­ [0]_laroux_1_유통업체현황" xfId="166"/>
    <cellStyle name="ÅëÈ­ [0]_laroux_1_유통업체현황" xfId="167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8"/>
    <cellStyle name="ÅëÈ­ [0]_laroux_2_41-06농림16_45-09 유통 금융 보험 및 기타서비스(97-109)" xfId="169"/>
    <cellStyle name="AeE­ [0]_laroux_2_41-06농림16_46-09 유통 금융 보험 및 기타서비스" xfId="170"/>
    <cellStyle name="ÅëÈ­ [0]_laroux_2_41-06농림16_46-09 유통 금융 보험 및 기타서비스" xfId="171"/>
    <cellStyle name="AeE­ [0]_laroux_2_41-06농림16_46-11 교통 관광 및 정보통신" xfId="172"/>
    <cellStyle name="ÅëÈ­ [0]_laroux_2_41-06농림16_46-11 교통 관광 및 정보통신" xfId="173"/>
    <cellStyle name="AeE­ [0]_laroux_2_41-06농림16_48-09 유통 금융 보험 및 기타서비스" xfId="174"/>
    <cellStyle name="ÅëÈ­ [0]_laroux_2_41-06농림16_48-09 유통 금융 보험 및 기타서비스" xfId="175"/>
    <cellStyle name="AeE­ [0]_laroux_2_41-06농림16_48-17 공공행정 및 사법" xfId="176"/>
    <cellStyle name="ÅëÈ­ [0]_laroux_2_41-06농림16_48-17 공공행정 및 사법" xfId="177"/>
    <cellStyle name="AeE­ [0]_laroux_2_41-06농림16_99 재가노인복지시설" xfId="178"/>
    <cellStyle name="ÅëÈ­ [0]_laroux_2_41-06농림16_99 재가노인복지시설" xfId="179"/>
    <cellStyle name="AeE­ [0]_laroux_2_41-06농림16_99 친환경농산물 인증현황" xfId="180"/>
    <cellStyle name="ÅëÈ­ [0]_laroux_2_41-06농림16_99 친환경농산물 인증현황" xfId="181"/>
    <cellStyle name="AeE­ [0]_laroux_2_41-06농림16_유통업체현황" xfId="182"/>
    <cellStyle name="ÅëÈ­ [0]_laroux_2_41-06농림16_유통업체현황" xfId="183"/>
    <cellStyle name="AeE­ [0]_laroux_2_41-06농림41" xfId="18"/>
    <cellStyle name="ÅëÈ­ [0]_laroux_2_41-06농림41" xfId="19"/>
    <cellStyle name="AeE­ [0]_laroux_2_45-09 유통 금융 보험 및 기타서비스(97-109)" xfId="184"/>
    <cellStyle name="ÅëÈ­ [0]_laroux_2_45-09 유통 금융 보험 및 기타서비스(97-109)" xfId="185"/>
    <cellStyle name="AeE­ [0]_laroux_2_46-09 유통 금융 보험 및 기타서비스" xfId="186"/>
    <cellStyle name="ÅëÈ­ [0]_laroux_2_46-09 유통 금융 보험 및 기타서비스" xfId="187"/>
    <cellStyle name="AeE­ [0]_laroux_2_46-11 교통 관광 및 정보통신" xfId="188"/>
    <cellStyle name="ÅëÈ­ [0]_laroux_2_46-11 교통 관광 및 정보통신" xfId="189"/>
    <cellStyle name="AeE­ [0]_laroux_2_48-09 유통 금융 보험 및 기타서비스" xfId="190"/>
    <cellStyle name="ÅëÈ­ [0]_laroux_2_48-09 유통 금융 보험 및 기타서비스" xfId="191"/>
    <cellStyle name="AeE­ [0]_laroux_2_48-17 공공행정 및 사법" xfId="192"/>
    <cellStyle name="ÅëÈ­ [0]_laroux_2_48-17 공공행정 및 사법" xfId="193"/>
    <cellStyle name="AeE­ [0]_laroux_2_99 재가노인복지시설" xfId="194"/>
    <cellStyle name="ÅëÈ­ [0]_laroux_2_99 재가노인복지시설" xfId="195"/>
    <cellStyle name="AeE­ [0]_laroux_2_99 친환경농산물 인증현황" xfId="196"/>
    <cellStyle name="ÅëÈ­ [0]_laroux_2_99 친환경농산물 인증현황" xfId="197"/>
    <cellStyle name="AeE­ [0]_laroux_2_유통업체현황" xfId="198"/>
    <cellStyle name="ÅëÈ­ [0]_laroux_2_유통업체현황" xfId="19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200"/>
    <cellStyle name="ÅëÈ­ [0]_Sheet1_45-09 유통 금융 보험 및 기타서비스(97-109)" xfId="201"/>
    <cellStyle name="AeE­ [0]_Sheet1_46-09 유통 금융 보험 및 기타서비스" xfId="202"/>
    <cellStyle name="ÅëÈ­ [0]_Sheet1_46-09 유통 금융 보험 및 기타서비스" xfId="203"/>
    <cellStyle name="AeE­ [0]_Sheet1_46-11 교통 관광 및 정보통신" xfId="204"/>
    <cellStyle name="ÅëÈ­ [0]_Sheet1_46-11 교통 관광 및 정보통신" xfId="205"/>
    <cellStyle name="AeE­ [0]_Sheet1_48-09 유통 금융 보험 및 기타서비스" xfId="206"/>
    <cellStyle name="ÅëÈ­ [0]_Sheet1_48-09 유통 금융 보험 및 기타서비스" xfId="207"/>
    <cellStyle name="AeE­ [0]_Sheet1_48-17 공공행정 및 사법" xfId="208"/>
    <cellStyle name="ÅëÈ­ [0]_Sheet1_48-17 공공행정 및 사법" xfId="209"/>
    <cellStyle name="AeE­ [0]_Sheet1_99 재가노인복지시설" xfId="210"/>
    <cellStyle name="ÅëÈ­ [0]_Sheet1_99 재가노인복지시설" xfId="211"/>
    <cellStyle name="AeE­ [0]_Sheet1_99 친환경농산물 인증현황" xfId="212"/>
    <cellStyle name="ÅëÈ­ [0]_Sheet1_99 친환경농산물 인증현황" xfId="213"/>
    <cellStyle name="AeE­ [0]_Sheet1_유통업체현황" xfId="214"/>
    <cellStyle name="ÅëÈ­ [0]_Sheet1_유통업체현황" xfId="215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6"/>
    <cellStyle name="ÅëÈ­_laroux_1_45-09 유통 금융 보험 및 기타서비스(97-109)" xfId="217"/>
    <cellStyle name="AeE­_laroux_1_46-09 유통 금융 보험 및 기타서비스" xfId="218"/>
    <cellStyle name="ÅëÈ­_laroux_1_46-09 유통 금융 보험 및 기타서비스" xfId="219"/>
    <cellStyle name="AeE­_laroux_1_46-11 교통 관광 및 정보통신" xfId="220"/>
    <cellStyle name="ÅëÈ­_laroux_1_46-11 교통 관광 및 정보통신" xfId="221"/>
    <cellStyle name="AeE­_laroux_1_48-09 유통 금융 보험 및 기타서비스" xfId="222"/>
    <cellStyle name="ÅëÈ­_laroux_1_48-09 유통 금융 보험 및 기타서비스" xfId="223"/>
    <cellStyle name="AeE­_laroux_1_48-17 공공행정 및 사법" xfId="224"/>
    <cellStyle name="ÅëÈ­_laroux_1_48-17 공공행정 및 사법" xfId="225"/>
    <cellStyle name="AeE­_laroux_1_99 재가노인복지시설" xfId="226"/>
    <cellStyle name="ÅëÈ­_laroux_1_99 재가노인복지시설" xfId="227"/>
    <cellStyle name="AeE­_laroux_1_99 친환경농산물 인증현황" xfId="228"/>
    <cellStyle name="ÅëÈ­_laroux_1_99 친환경농산물 인증현황" xfId="229"/>
    <cellStyle name="AeE­_laroux_1_유통업체현황" xfId="230"/>
    <cellStyle name="ÅëÈ­_laroux_1_유통업체현황" xfId="231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32"/>
    <cellStyle name="ÅëÈ­_laroux_2_41-06농림16_45-09 유통 금융 보험 및 기타서비스(97-109)" xfId="233"/>
    <cellStyle name="AeE­_laroux_2_41-06농림16_46-09 유통 금융 보험 및 기타서비스" xfId="234"/>
    <cellStyle name="ÅëÈ­_laroux_2_41-06농림16_46-09 유통 금융 보험 및 기타서비스" xfId="235"/>
    <cellStyle name="AeE­_laroux_2_41-06농림16_46-11 교통 관광 및 정보통신" xfId="236"/>
    <cellStyle name="ÅëÈ­_laroux_2_41-06농림16_46-11 교통 관광 및 정보통신" xfId="237"/>
    <cellStyle name="AeE­_laroux_2_41-06농림16_48-09 유통 금융 보험 및 기타서비스" xfId="238"/>
    <cellStyle name="ÅëÈ­_laroux_2_41-06농림16_48-09 유통 금융 보험 및 기타서비스" xfId="239"/>
    <cellStyle name="AeE­_laroux_2_41-06농림16_48-17 공공행정 및 사법" xfId="240"/>
    <cellStyle name="ÅëÈ­_laroux_2_41-06농림16_48-17 공공행정 및 사법" xfId="241"/>
    <cellStyle name="AeE­_laroux_2_41-06농림16_99 재가노인복지시설" xfId="242"/>
    <cellStyle name="ÅëÈ­_laroux_2_41-06농림16_99 재가노인복지시설" xfId="243"/>
    <cellStyle name="AeE­_laroux_2_41-06농림16_99 친환경농산물 인증현황" xfId="244"/>
    <cellStyle name="ÅëÈ­_laroux_2_41-06농림16_99 친환경농산물 인증현황" xfId="245"/>
    <cellStyle name="AeE­_laroux_2_41-06농림16_유통업체현황" xfId="246"/>
    <cellStyle name="ÅëÈ­_laroux_2_41-06농림16_유통업체현황" xfId="247"/>
    <cellStyle name="AeE­_laroux_2_41-06농림41" xfId="41"/>
    <cellStyle name="ÅëÈ­_laroux_2_41-06농림41" xfId="42"/>
    <cellStyle name="AeE­_laroux_2_45-09 유통 금융 보험 및 기타서비스(97-109)" xfId="248"/>
    <cellStyle name="ÅëÈ­_laroux_2_45-09 유통 금융 보험 및 기타서비스(97-109)" xfId="249"/>
    <cellStyle name="AeE­_laroux_2_46-09 유통 금융 보험 및 기타서비스" xfId="250"/>
    <cellStyle name="ÅëÈ­_laroux_2_46-09 유통 금융 보험 및 기타서비스" xfId="251"/>
    <cellStyle name="AeE­_laroux_2_46-11 교통 관광 및 정보통신" xfId="252"/>
    <cellStyle name="ÅëÈ­_laroux_2_46-11 교통 관광 및 정보통신" xfId="253"/>
    <cellStyle name="AeE­_laroux_2_48-09 유통 금융 보험 및 기타서비스" xfId="254"/>
    <cellStyle name="ÅëÈ­_laroux_2_48-09 유통 금융 보험 및 기타서비스" xfId="255"/>
    <cellStyle name="AeE­_laroux_2_48-17 공공행정 및 사법" xfId="256"/>
    <cellStyle name="ÅëÈ­_laroux_2_48-17 공공행정 및 사법" xfId="257"/>
    <cellStyle name="AeE­_laroux_2_99 재가노인복지시설" xfId="258"/>
    <cellStyle name="ÅëÈ­_laroux_2_99 재가노인복지시설" xfId="259"/>
    <cellStyle name="AeE­_laroux_2_99 친환경농산물 인증현황" xfId="260"/>
    <cellStyle name="ÅëÈ­_laroux_2_99 친환경농산물 인증현황" xfId="261"/>
    <cellStyle name="AeE­_laroux_2_유통업체현황" xfId="262"/>
    <cellStyle name="ÅëÈ­_laroux_2_유통업체현황" xfId="263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4"/>
    <cellStyle name="ÅëÈ­_Sheet1_41-06농림16_45-09 유통 금융 보험 및 기타서비스(97-109)" xfId="265"/>
    <cellStyle name="AeE­_Sheet1_41-06농림16_46-09 유통 금융 보험 및 기타서비스" xfId="266"/>
    <cellStyle name="ÅëÈ­_Sheet1_41-06농림16_46-09 유통 금융 보험 및 기타서비스" xfId="267"/>
    <cellStyle name="AeE­_Sheet1_41-06농림16_46-11 교통 관광 및 정보통신" xfId="268"/>
    <cellStyle name="ÅëÈ­_Sheet1_41-06농림16_46-11 교통 관광 및 정보통신" xfId="269"/>
    <cellStyle name="AeE­_Sheet1_41-06농림16_48-09 유통 금융 보험 및 기타서비스" xfId="270"/>
    <cellStyle name="ÅëÈ­_Sheet1_41-06농림16_48-09 유통 금융 보험 및 기타서비스" xfId="271"/>
    <cellStyle name="AeE­_Sheet1_41-06농림16_48-17 공공행정 및 사법" xfId="272"/>
    <cellStyle name="ÅëÈ­_Sheet1_41-06농림16_48-17 공공행정 및 사법" xfId="273"/>
    <cellStyle name="AeE­_Sheet1_41-06농림16_99 재가노인복지시설" xfId="274"/>
    <cellStyle name="ÅëÈ­_Sheet1_41-06농림16_99 재가노인복지시설" xfId="275"/>
    <cellStyle name="AeE­_Sheet1_41-06농림16_99 친환경농산물 인증현황" xfId="276"/>
    <cellStyle name="ÅëÈ­_Sheet1_41-06농림16_99 친환경농산물 인증현황" xfId="277"/>
    <cellStyle name="AeE­_Sheet1_41-06농림16_유통업체현황" xfId="278"/>
    <cellStyle name="ÅëÈ­_Sheet1_41-06농림16_유통업체현황" xfId="279"/>
    <cellStyle name="AeE­_Sheet1_41-06농림41" xfId="51"/>
    <cellStyle name="ÅëÈ­_Sheet1_41-06농림41" xfId="52"/>
    <cellStyle name="AeE­_Sheet1_45-09 유통 금융 보험 및 기타서비스(97-109)" xfId="280"/>
    <cellStyle name="ÅëÈ­_Sheet1_45-09 유통 금융 보험 및 기타서비스(97-109)" xfId="281"/>
    <cellStyle name="AeE­_Sheet1_46-09 유통 금융 보험 및 기타서비스" xfId="282"/>
    <cellStyle name="ÅëÈ­_Sheet1_46-09 유통 금융 보험 및 기타서비스" xfId="283"/>
    <cellStyle name="AeE­_Sheet1_46-11 교통 관광 및 정보통신" xfId="284"/>
    <cellStyle name="ÅëÈ­_Sheet1_46-11 교통 관광 및 정보통신" xfId="285"/>
    <cellStyle name="AeE­_Sheet1_48-09 유통 금융 보험 및 기타서비스" xfId="286"/>
    <cellStyle name="ÅëÈ­_Sheet1_48-09 유통 금융 보험 및 기타서비스" xfId="287"/>
    <cellStyle name="AeE­_Sheet1_48-17 공공행정 및 사법" xfId="288"/>
    <cellStyle name="ÅëÈ­_Sheet1_48-17 공공행정 및 사법" xfId="289"/>
    <cellStyle name="AeE­_Sheet1_99 재가노인복지시설" xfId="290"/>
    <cellStyle name="ÅëÈ­_Sheet1_99 재가노인복지시설" xfId="291"/>
    <cellStyle name="AeE­_Sheet1_99 친환경농산물 인증현황" xfId="292"/>
    <cellStyle name="ÅëÈ­_Sheet1_99 친환경농산물 인증현황" xfId="293"/>
    <cellStyle name="AeE­_Sheet1_유통업체현황" xfId="294"/>
    <cellStyle name="ÅëÈ­_Sheet1_유통업체현황" xfId="295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6"/>
    <cellStyle name="ÄÞ¸¶ [0]_Sheet1_45-09 유통 금융 보험 및 기타서비스(97-109)" xfId="297"/>
    <cellStyle name="AÞ¸¶ [0]_Sheet1_46-09 유통 금융 보험 및 기타서비스" xfId="298"/>
    <cellStyle name="ÄÞ¸¶ [0]_Sheet1_46-09 유통 금융 보험 및 기타서비스" xfId="299"/>
    <cellStyle name="AÞ¸¶ [0]_Sheet1_46-11 교통 관광 및 정보통신" xfId="300"/>
    <cellStyle name="ÄÞ¸¶ [0]_Sheet1_46-11 교통 관광 및 정보통신" xfId="301"/>
    <cellStyle name="AÞ¸¶ [0]_Sheet1_48-09 유통 금융 보험 및 기타서비스" xfId="302"/>
    <cellStyle name="ÄÞ¸¶ [0]_Sheet1_48-09 유통 금융 보험 및 기타서비스" xfId="303"/>
    <cellStyle name="AÞ¸¶ [0]_Sheet1_48-17 공공행정 및 사법" xfId="304"/>
    <cellStyle name="ÄÞ¸¶ [0]_Sheet1_48-17 공공행정 및 사법" xfId="305"/>
    <cellStyle name="AÞ¸¶ [0]_Sheet1_99 재가노인복지시설" xfId="306"/>
    <cellStyle name="ÄÞ¸¶ [0]_Sheet1_99 재가노인복지시설" xfId="307"/>
    <cellStyle name="AÞ¸¶ [0]_Sheet1_99 친환경농산물 인증현황" xfId="308"/>
    <cellStyle name="ÄÞ¸¶ [0]_Sheet1_99 친환경농산물 인증현황" xfId="309"/>
    <cellStyle name="AÞ¸¶ [0]_Sheet1_유통업체현황" xfId="310"/>
    <cellStyle name="ÄÞ¸¶ [0]_Sheet1_유통업체현황" xfId="311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12"/>
    <cellStyle name="ÄÞ¸¶_Sheet1_41-06농림16_45-09 유통 금융 보험 및 기타서비스(97-109)" xfId="313"/>
    <cellStyle name="AÞ¸¶_Sheet1_41-06농림16_46-09 유통 금융 보험 및 기타서비스" xfId="314"/>
    <cellStyle name="ÄÞ¸¶_Sheet1_41-06농림16_46-09 유통 금융 보험 및 기타서비스" xfId="315"/>
    <cellStyle name="AÞ¸¶_Sheet1_41-06농림16_46-11 교통 관광 및 정보통신" xfId="316"/>
    <cellStyle name="ÄÞ¸¶_Sheet1_41-06농림16_46-11 교통 관광 및 정보통신" xfId="317"/>
    <cellStyle name="AÞ¸¶_Sheet1_41-06농림16_48-09 유통 금융 보험 및 기타서비스" xfId="318"/>
    <cellStyle name="ÄÞ¸¶_Sheet1_41-06농림16_48-09 유통 금융 보험 및 기타서비스" xfId="319"/>
    <cellStyle name="AÞ¸¶_Sheet1_41-06농림16_48-17 공공행정 및 사법" xfId="320"/>
    <cellStyle name="ÄÞ¸¶_Sheet1_41-06농림16_48-17 공공행정 및 사법" xfId="321"/>
    <cellStyle name="AÞ¸¶_Sheet1_41-06농림16_99 재가노인복지시설" xfId="322"/>
    <cellStyle name="ÄÞ¸¶_Sheet1_41-06농림16_99 재가노인복지시설" xfId="323"/>
    <cellStyle name="AÞ¸¶_Sheet1_41-06농림16_99 친환경농산물 인증현황" xfId="324"/>
    <cellStyle name="ÄÞ¸¶_Sheet1_41-06농림16_99 친환경농산물 인증현황" xfId="325"/>
    <cellStyle name="AÞ¸¶_Sheet1_41-06농림16_유통업체현황" xfId="326"/>
    <cellStyle name="ÄÞ¸¶_Sheet1_41-06농림16_유통업체현황" xfId="327"/>
    <cellStyle name="AÞ¸¶_Sheet1_41-06농림41" xfId="79"/>
    <cellStyle name="ÄÞ¸¶_Sheet1_41-06농림41" xfId="80"/>
    <cellStyle name="AÞ¸¶_Sheet1_45-09 유통 금융 보험 및 기타서비스(97-109)" xfId="328"/>
    <cellStyle name="ÄÞ¸¶_Sheet1_45-09 유통 금융 보험 및 기타서비스(97-109)" xfId="329"/>
    <cellStyle name="AÞ¸¶_Sheet1_46-09 유통 금융 보험 및 기타서비스" xfId="330"/>
    <cellStyle name="ÄÞ¸¶_Sheet1_46-09 유통 금융 보험 및 기타서비스" xfId="331"/>
    <cellStyle name="AÞ¸¶_Sheet1_46-11 교통 관광 및 정보통신" xfId="332"/>
    <cellStyle name="ÄÞ¸¶_Sheet1_46-11 교통 관광 및 정보통신" xfId="333"/>
    <cellStyle name="AÞ¸¶_Sheet1_48-09 유통 금융 보험 및 기타서비스" xfId="334"/>
    <cellStyle name="ÄÞ¸¶_Sheet1_48-09 유통 금융 보험 및 기타서비스" xfId="335"/>
    <cellStyle name="AÞ¸¶_Sheet1_48-17 공공행정 및 사법" xfId="336"/>
    <cellStyle name="ÄÞ¸¶_Sheet1_48-17 공공행정 및 사법" xfId="337"/>
    <cellStyle name="AÞ¸¶_Sheet1_99 재가노인복지시설" xfId="338"/>
    <cellStyle name="ÄÞ¸¶_Sheet1_99 재가노인복지시설" xfId="339"/>
    <cellStyle name="AÞ¸¶_Sheet1_99 친환경농산물 인증현황" xfId="340"/>
    <cellStyle name="ÄÞ¸¶_Sheet1_99 친환경농산물 인증현황" xfId="341"/>
    <cellStyle name="AÞ¸¶_Sheet1_유통업체현황" xfId="342"/>
    <cellStyle name="ÄÞ¸¶_Sheet1_유통업체현황" xfId="343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80"/>
    <cellStyle name="Header2 2 2" xfId="394"/>
    <cellStyle name="Header2 3" xfId="383"/>
    <cellStyle name="HEADING1" xfId="111"/>
    <cellStyle name="HEADING2" xfId="112"/>
    <cellStyle name="Normal_ SG&amp;A Bridge " xfId="113"/>
    <cellStyle name="Total" xfId="114"/>
    <cellStyle name="강조색1 2" xfId="344"/>
    <cellStyle name="강조색2 2" xfId="345"/>
    <cellStyle name="강조색3 2" xfId="346"/>
    <cellStyle name="강조색4 2" xfId="347"/>
    <cellStyle name="강조색5 2" xfId="348"/>
    <cellStyle name="강조색6 2" xfId="349"/>
    <cellStyle name="경고문 2" xfId="350"/>
    <cellStyle name="계산 2" xfId="351"/>
    <cellStyle name="계산 2 2" xfId="389"/>
    <cellStyle name="계산 3" xfId="384"/>
    <cellStyle name="나쁨 2" xfId="352"/>
    <cellStyle name="메모 2" xfId="353"/>
    <cellStyle name="메모 2 2" xfId="390"/>
    <cellStyle name="메모 3" xfId="385"/>
    <cellStyle name="보통 2" xfId="354"/>
    <cellStyle name="뷭?_BOOKSHIP" xfId="115"/>
    <cellStyle name="설명 텍스트 2" xfId="355"/>
    <cellStyle name="셀 확인 2" xfId="356"/>
    <cellStyle name="쉼표 [0]" xfId="116" builtinId="6"/>
    <cellStyle name="쉼표 [0] 2" xfId="358"/>
    <cellStyle name="쉼표 [0] 3" xfId="357"/>
    <cellStyle name="연결된 셀 2" xfId="359"/>
    <cellStyle name="요약 2" xfId="360"/>
    <cellStyle name="요약 2 2" xfId="391"/>
    <cellStyle name="요약 3" xfId="386"/>
    <cellStyle name="입력 2" xfId="361"/>
    <cellStyle name="입력 2 2" xfId="392"/>
    <cellStyle name="입력 3" xfId="387"/>
    <cellStyle name="제목 1 2" xfId="363"/>
    <cellStyle name="제목 2 2" xfId="364"/>
    <cellStyle name="제목 3 2" xfId="365"/>
    <cellStyle name="제목 4 2" xfId="366"/>
    <cellStyle name="제목 5" xfId="362"/>
    <cellStyle name="좋음 2" xfId="367"/>
    <cellStyle name="출력 2" xfId="368"/>
    <cellStyle name="출력 2 2" xfId="393"/>
    <cellStyle name="출력 3" xfId="388"/>
    <cellStyle name="콤마 [0]_★41-18전국" xfId="117"/>
    <cellStyle name="콤마 [0]_41-06농림" xfId="381"/>
    <cellStyle name="콤마 [0]_해안선및도서" xfId="118"/>
    <cellStyle name="콤마_★41-18전국" xfId="119"/>
    <cellStyle name="통화 [0]" xfId="120" builtinId="7"/>
    <cellStyle name="통화 [0] 2" xfId="369"/>
    <cellStyle name="표준" xfId="0" builtinId="0"/>
    <cellStyle name="표준 10" xfId="370"/>
    <cellStyle name="표준 12" xfId="371"/>
    <cellStyle name="표준 2" xfId="379"/>
    <cellStyle name="표준 4" xfId="372"/>
    <cellStyle name="표준 6" xfId="373"/>
    <cellStyle name="표준 7" xfId="374"/>
    <cellStyle name="표준 8" xfId="375"/>
    <cellStyle name="표준 9" xfId="376"/>
    <cellStyle name="표준_06농림" xfId="382"/>
    <cellStyle name="표준_50-06 농림수산업" xfId="377"/>
    <cellStyle name="표준_경지면적" xfId="121"/>
    <cellStyle name="표준_농가및농가인구" xfId="122"/>
    <cellStyle name="표준_농기계통계" xfId="123"/>
    <cellStyle name="표준_농산유통과(보리매입실적이영임)" xfId="378"/>
    <cellStyle name="표준_농업용기구및기계보유 " xfId="124"/>
    <cellStyle name="표준_농업진흥지역지정" xfId="125"/>
    <cellStyle name="표준_두류" xfId="126"/>
    <cellStyle name="표준_맥류" xfId="127"/>
    <cellStyle name="표준_미곡" xfId="128"/>
    <cellStyle name="표준_식량작물생산량" xfId="129"/>
    <cellStyle name="표준_잡곡" xfId="130"/>
    <cellStyle name="표준_정부양곡가공공장" xfId="131"/>
    <cellStyle name="표준_채소류생산량" xfId="132"/>
    <cellStyle name="표준_추곡수매실적" xfId="1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"/>
  <sheetViews>
    <sheetView view="pageBreakPreview" zoomScaleNormal="100" zoomScaleSheetLayoutView="100" workbookViewId="0">
      <selection activeCell="K17" sqref="K17"/>
    </sheetView>
  </sheetViews>
  <sheetFormatPr defaultRowHeight="14.25"/>
  <cols>
    <col min="1" max="1" width="9" style="105"/>
    <col min="2" max="4" width="13.625" style="105" customWidth="1"/>
    <col min="5" max="6" width="11.375" style="105" customWidth="1"/>
    <col min="7" max="7" width="2.375" style="107" customWidth="1"/>
    <col min="8" max="10" width="16.875" style="105" customWidth="1"/>
    <col min="11" max="11" width="13.375" style="105" customWidth="1"/>
    <col min="12" max="16384" width="9" style="105"/>
  </cols>
  <sheetData>
    <row r="1" spans="1:19" s="917" customFormat="1" ht="35.25" customHeight="1">
      <c r="A1" s="202"/>
      <c r="B1" s="157"/>
      <c r="C1" s="157" t="s">
        <v>349</v>
      </c>
      <c r="D1" s="157"/>
      <c r="E1" s="157"/>
      <c r="F1" s="157"/>
      <c r="G1" s="658"/>
      <c r="I1" s="157" t="s">
        <v>164</v>
      </c>
      <c r="J1" s="157"/>
      <c r="L1" s="157"/>
      <c r="M1" s="157"/>
      <c r="N1" s="157"/>
      <c r="O1" s="157"/>
      <c r="P1" s="157"/>
      <c r="Q1" s="157"/>
      <c r="R1" s="157"/>
      <c r="S1" s="201"/>
    </row>
    <row r="2" spans="1:19" ht="18.75">
      <c r="A2" s="151"/>
      <c r="B2" s="152"/>
      <c r="C2" s="152"/>
      <c r="D2" s="152"/>
      <c r="E2" s="152"/>
      <c r="F2" s="152"/>
      <c r="G2" s="659"/>
      <c r="H2" s="152"/>
      <c r="I2" s="152"/>
      <c r="J2" s="152"/>
      <c r="K2" s="153"/>
    </row>
    <row r="3" spans="1:19" s="159" customFormat="1" ht="12.75" thickBot="1">
      <c r="A3" s="161" t="s">
        <v>350</v>
      </c>
      <c r="B3" s="162"/>
      <c r="C3" s="163"/>
      <c r="D3" s="163"/>
      <c r="E3" s="163"/>
      <c r="F3" s="163"/>
      <c r="G3" s="660"/>
      <c r="H3" s="163"/>
      <c r="I3" s="163"/>
      <c r="J3" s="163"/>
      <c r="K3" s="164" t="s">
        <v>351</v>
      </c>
    </row>
    <row r="4" spans="1:19" s="159" customFormat="1" ht="12.75" thickTop="1">
      <c r="A4" s="165"/>
      <c r="B4" s="166" t="s">
        <v>352</v>
      </c>
      <c r="C4" s="166"/>
      <c r="D4" s="166"/>
      <c r="E4" s="166"/>
      <c r="F4" s="166"/>
      <c r="G4" s="166"/>
      <c r="H4" s="1025" t="s">
        <v>353</v>
      </c>
      <c r="I4" s="1025"/>
      <c r="J4" s="1026"/>
      <c r="K4" s="167"/>
    </row>
    <row r="5" spans="1:19" s="159" customFormat="1" ht="12">
      <c r="A5" s="165" t="s">
        <v>69</v>
      </c>
      <c r="B5" s="168" t="s">
        <v>354</v>
      </c>
      <c r="C5" s="169"/>
      <c r="D5" s="169"/>
      <c r="E5" s="169"/>
      <c r="F5" s="169"/>
      <c r="G5" s="166"/>
      <c r="H5" s="169" t="s">
        <v>355</v>
      </c>
      <c r="I5" s="170"/>
      <c r="J5" s="170"/>
    </row>
    <row r="6" spans="1:19" s="159" customFormat="1">
      <c r="A6" s="165"/>
      <c r="B6" s="171" t="s">
        <v>26</v>
      </c>
      <c r="C6" s="171" t="s">
        <v>356</v>
      </c>
      <c r="D6" s="172" t="s">
        <v>365</v>
      </c>
      <c r="E6" s="172"/>
      <c r="F6" s="172"/>
      <c r="G6" s="172"/>
      <c r="H6" s="174" t="s">
        <v>26</v>
      </c>
      <c r="I6" s="174" t="s">
        <v>357</v>
      </c>
      <c r="J6" s="174" t="s">
        <v>27</v>
      </c>
      <c r="K6" s="90" t="s">
        <v>364</v>
      </c>
    </row>
    <row r="7" spans="1:19" s="159" customFormat="1" ht="12">
      <c r="A7" s="165"/>
      <c r="B7" s="173"/>
      <c r="C7" s="173"/>
      <c r="D7" s="172"/>
      <c r="E7" s="175" t="s">
        <v>358</v>
      </c>
      <c r="F7" s="656" t="s">
        <v>359</v>
      </c>
      <c r="G7" s="661"/>
      <c r="H7" s="174"/>
      <c r="I7" s="174"/>
      <c r="J7" s="174"/>
      <c r="K7" s="172"/>
    </row>
    <row r="8" spans="1:19" s="159" customFormat="1" ht="12">
      <c r="A8" s="176"/>
      <c r="B8" s="177" t="s">
        <v>10</v>
      </c>
      <c r="C8" s="177" t="s">
        <v>360</v>
      </c>
      <c r="D8" s="178" t="s">
        <v>361</v>
      </c>
      <c r="E8" s="179" t="s">
        <v>362</v>
      </c>
      <c r="F8" s="657" t="s">
        <v>363</v>
      </c>
      <c r="G8" s="662"/>
      <c r="H8" s="170" t="s">
        <v>10</v>
      </c>
      <c r="I8" s="170" t="s">
        <v>1</v>
      </c>
      <c r="J8" s="170" t="s">
        <v>2</v>
      </c>
      <c r="K8" s="180"/>
    </row>
    <row r="9" spans="1:19" ht="9.75" customHeight="1">
      <c r="A9" s="155"/>
      <c r="B9" s="156"/>
      <c r="C9" s="156"/>
      <c r="D9" s="156"/>
      <c r="E9" s="156"/>
      <c r="F9" s="156"/>
      <c r="G9" s="156"/>
      <c r="H9" s="156"/>
      <c r="I9" s="156"/>
      <c r="J9" s="156"/>
      <c r="K9" s="154"/>
    </row>
    <row r="10" spans="1:19" s="102" customFormat="1" ht="27.75" customHeight="1">
      <c r="A10" s="158">
        <v>2010</v>
      </c>
      <c r="B10" s="923">
        <v>766</v>
      </c>
      <c r="C10" s="923">
        <v>338</v>
      </c>
      <c r="D10" s="238">
        <f>E10+F10</f>
        <v>428</v>
      </c>
      <c r="E10" s="923">
        <v>74</v>
      </c>
      <c r="F10" s="923">
        <v>354</v>
      </c>
      <c r="G10" s="923"/>
      <c r="H10" s="923">
        <v>2366</v>
      </c>
      <c r="I10" s="923">
        <v>1167</v>
      </c>
      <c r="J10" s="924">
        <v>1199</v>
      </c>
      <c r="K10" s="181" t="s">
        <v>327</v>
      </c>
    </row>
    <row r="11" spans="1:19" s="102" customFormat="1" ht="27.75" customHeight="1">
      <c r="A11" s="158">
        <v>2011</v>
      </c>
      <c r="B11" s="920">
        <f>C11+D11</f>
        <v>780</v>
      </c>
      <c r="C11" s="923">
        <v>317</v>
      </c>
      <c r="D11" s="923">
        <v>463</v>
      </c>
      <c r="E11" s="921" t="s">
        <v>13</v>
      </c>
      <c r="F11" s="922">
        <v>0</v>
      </c>
      <c r="G11" s="922"/>
      <c r="H11" s="923">
        <v>2316</v>
      </c>
      <c r="I11" s="923">
        <v>1090</v>
      </c>
      <c r="J11" s="924">
        <v>1226</v>
      </c>
      <c r="K11" s="181" t="s">
        <v>328</v>
      </c>
    </row>
    <row r="12" spans="1:19" s="102" customFormat="1" ht="27.75" customHeight="1">
      <c r="A12" s="158">
        <v>2012</v>
      </c>
      <c r="B12" s="920">
        <f>C12+D12</f>
        <v>712</v>
      </c>
      <c r="C12" s="923">
        <v>285</v>
      </c>
      <c r="D12" s="923">
        <v>427</v>
      </c>
      <c r="E12" s="921" t="s">
        <v>13</v>
      </c>
      <c r="F12" s="922">
        <v>0</v>
      </c>
      <c r="G12" s="922"/>
      <c r="H12" s="923">
        <v>2165</v>
      </c>
      <c r="I12" s="923">
        <v>1001</v>
      </c>
      <c r="J12" s="924">
        <v>1163</v>
      </c>
      <c r="K12" s="181" t="s">
        <v>331</v>
      </c>
    </row>
    <row r="13" spans="1:19" s="102" customFormat="1" ht="27.75" customHeight="1">
      <c r="A13" s="158">
        <v>2013</v>
      </c>
      <c r="B13" s="920">
        <f>C13+D13</f>
        <v>703</v>
      </c>
      <c r="C13" s="923">
        <v>292</v>
      </c>
      <c r="D13" s="923">
        <v>411</v>
      </c>
      <c r="E13" s="921" t="s">
        <v>13</v>
      </c>
      <c r="F13" s="922">
        <v>0</v>
      </c>
      <c r="G13" s="922"/>
      <c r="H13" s="923">
        <v>2044</v>
      </c>
      <c r="I13" s="923">
        <v>976</v>
      </c>
      <c r="J13" s="924">
        <v>1068</v>
      </c>
      <c r="K13" s="181" t="s">
        <v>348</v>
      </c>
    </row>
    <row r="14" spans="1:19" s="102" customFormat="1" ht="27.75" customHeight="1">
      <c r="A14" s="158">
        <v>2014</v>
      </c>
      <c r="B14" s="920">
        <v>726</v>
      </c>
      <c r="C14" s="923">
        <v>317</v>
      </c>
      <c r="D14" s="923">
        <v>409</v>
      </c>
      <c r="E14" s="921" t="s">
        <v>13</v>
      </c>
      <c r="F14" s="922">
        <v>0</v>
      </c>
      <c r="G14" s="922"/>
      <c r="H14" s="923">
        <v>2072</v>
      </c>
      <c r="I14" s="923">
        <v>1009</v>
      </c>
      <c r="J14" s="924">
        <v>1063</v>
      </c>
      <c r="K14" s="181">
        <v>2014</v>
      </c>
    </row>
    <row r="15" spans="1:19" s="892" customFormat="1" ht="27.75" customHeight="1">
      <c r="A15" s="654">
        <v>2015</v>
      </c>
      <c r="B15" s="1007">
        <v>789</v>
      </c>
      <c r="C15" s="1007">
        <v>308</v>
      </c>
      <c r="D15" s="1007">
        <f t="shared" ref="D15" si="0">SUM(E15:F15)</f>
        <v>481</v>
      </c>
      <c r="E15" s="1007">
        <v>53</v>
      </c>
      <c r="F15" s="1007">
        <v>428</v>
      </c>
      <c r="G15" s="1007"/>
      <c r="H15" s="1007">
        <v>2251</v>
      </c>
      <c r="I15" s="1007">
        <v>1126</v>
      </c>
      <c r="J15" s="1008">
        <v>1125</v>
      </c>
      <c r="K15" s="653">
        <v>2015</v>
      </c>
    </row>
    <row r="16" spans="1:19" s="655" customFormat="1" ht="13.5" customHeight="1">
      <c r="A16" s="182"/>
      <c r="B16" s="183"/>
      <c r="C16" s="184"/>
      <c r="D16" s="184"/>
      <c r="E16" s="184"/>
      <c r="F16" s="185"/>
      <c r="G16" s="160"/>
      <c r="H16" s="186"/>
      <c r="I16" s="187"/>
      <c r="J16" s="189"/>
      <c r="K16" s="188"/>
    </row>
    <row r="17" spans="1:18">
      <c r="A17" s="9" t="s">
        <v>366</v>
      </c>
      <c r="B17" s="10"/>
      <c r="C17" s="10"/>
      <c r="D17" s="10"/>
      <c r="E17" s="10"/>
      <c r="F17" s="10"/>
      <c r="G17" s="663"/>
      <c r="H17" s="10"/>
      <c r="I17" s="10"/>
      <c r="J17" s="10"/>
      <c r="K17" s="11" t="s">
        <v>439</v>
      </c>
      <c r="L17" s="10"/>
      <c r="M17" s="10"/>
      <c r="N17" s="10"/>
      <c r="O17" s="10"/>
      <c r="P17" s="10"/>
      <c r="Q17" s="10"/>
      <c r="R17" s="10"/>
    </row>
    <row r="18" spans="1:18">
      <c r="A18" s="200" t="s">
        <v>369</v>
      </c>
    </row>
  </sheetData>
  <mergeCells count="1">
    <mergeCell ref="H4:J4"/>
  </mergeCells>
  <phoneticPr fontId="38" type="noConversion"/>
  <pageMargins left="0.7" right="0.7" top="0.75" bottom="0.75" header="0.3" footer="0.3"/>
  <pageSetup paperSize="9" scale="58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I27" sqref="I27"/>
    </sheetView>
  </sheetViews>
  <sheetFormatPr defaultRowHeight="11.25"/>
  <cols>
    <col min="1" max="1" width="10.125" style="486" customWidth="1"/>
    <col min="2" max="3" width="15.625" style="487" customWidth="1"/>
    <col min="4" max="6" width="15.625" style="488" customWidth="1"/>
    <col min="7" max="7" width="3.625" style="489" customWidth="1"/>
    <col min="8" max="8" width="15.625" style="489" customWidth="1"/>
    <col min="9" max="10" width="15.625" style="488" customWidth="1"/>
    <col min="11" max="11" width="15.625" style="490" customWidth="1"/>
    <col min="12" max="12" width="8.625" style="489" hidden="1" customWidth="1"/>
    <col min="13" max="13" width="12.875" style="491" customWidth="1"/>
    <col min="14" max="16384" width="9" style="489"/>
  </cols>
  <sheetData>
    <row r="1" spans="1:13" s="448" customFormat="1" ht="25.5" customHeight="1">
      <c r="A1" s="1160" t="s">
        <v>151</v>
      </c>
      <c r="B1" s="1160"/>
      <c r="C1" s="1160"/>
      <c r="D1" s="1160"/>
      <c r="E1" s="1160"/>
      <c r="F1" s="1160"/>
      <c r="G1" s="652"/>
      <c r="H1" s="1160" t="s">
        <v>424</v>
      </c>
      <c r="I1" s="1160"/>
      <c r="J1" s="1160"/>
      <c r="K1" s="1160"/>
      <c r="L1" s="1160"/>
      <c r="M1" s="1160"/>
    </row>
    <row r="2" spans="1:13" s="453" customFormat="1" ht="26.25" customHeight="1" thickBot="1">
      <c r="A2" s="449" t="s">
        <v>152</v>
      </c>
      <c r="B2" s="450"/>
      <c r="C2" s="450"/>
      <c r="D2" s="451"/>
      <c r="E2" s="451"/>
      <c r="F2" s="451"/>
      <c r="H2" s="452"/>
      <c r="I2" s="451"/>
      <c r="J2" s="451"/>
      <c r="L2" s="451"/>
      <c r="M2" s="452" t="s">
        <v>153</v>
      </c>
    </row>
    <row r="3" spans="1:13" s="55" customFormat="1" ht="21.75" customHeight="1" thickTop="1">
      <c r="A3" s="1155" t="s">
        <v>183</v>
      </c>
      <c r="B3" s="454" t="s">
        <v>184</v>
      </c>
      <c r="C3" s="1158" t="s">
        <v>408</v>
      </c>
      <c r="D3" s="1159"/>
      <c r="E3" s="1159"/>
      <c r="F3" s="1159"/>
      <c r="G3" s="206"/>
      <c r="H3" s="651" t="s">
        <v>409</v>
      </c>
      <c r="I3" s="1158" t="s">
        <v>185</v>
      </c>
      <c r="J3" s="1159"/>
      <c r="K3" s="1159"/>
      <c r="L3" s="455"/>
      <c r="M3" s="1156" t="s">
        <v>138</v>
      </c>
    </row>
    <row r="4" spans="1:13" s="55" customFormat="1" ht="17.25" customHeight="1">
      <c r="A4" s="1143"/>
      <c r="B4" s="456"/>
      <c r="C4" s="457" t="s">
        <v>186</v>
      </c>
      <c r="D4" s="458" t="s">
        <v>48</v>
      </c>
      <c r="E4" s="458" t="s">
        <v>187</v>
      </c>
      <c r="F4" s="725" t="s">
        <v>188</v>
      </c>
      <c r="G4" s="723"/>
      <c r="H4" s="727" t="s">
        <v>22</v>
      </c>
      <c r="I4" s="460" t="s">
        <v>23</v>
      </c>
      <c r="J4" s="459" t="s">
        <v>49</v>
      </c>
      <c r="K4" s="55" t="s">
        <v>50</v>
      </c>
      <c r="L4" s="461" t="s">
        <v>189</v>
      </c>
      <c r="M4" s="1157"/>
    </row>
    <row r="5" spans="1:13" s="55" customFormat="1" ht="15" customHeight="1">
      <c r="A5" s="1143"/>
      <c r="B5" s="462" t="s">
        <v>190</v>
      </c>
      <c r="C5" s="463"/>
      <c r="D5" s="464"/>
      <c r="E5" s="465"/>
      <c r="F5" s="465"/>
      <c r="G5" s="423"/>
      <c r="H5" s="728" t="s">
        <v>191</v>
      </c>
      <c r="I5" s="467" t="s">
        <v>192</v>
      </c>
      <c r="J5" s="466"/>
      <c r="K5" s="423"/>
      <c r="L5" s="85" t="s">
        <v>193</v>
      </c>
      <c r="M5" s="1157"/>
    </row>
    <row r="6" spans="1:13" s="55" customFormat="1" ht="16.5" customHeight="1">
      <c r="A6" s="1097"/>
      <c r="B6" s="132" t="s">
        <v>440</v>
      </c>
      <c r="C6" s="468" t="s">
        <v>194</v>
      </c>
      <c r="D6" s="469" t="s">
        <v>195</v>
      </c>
      <c r="E6" s="469" t="s">
        <v>196</v>
      </c>
      <c r="F6" s="726" t="s">
        <v>197</v>
      </c>
      <c r="G6" s="719"/>
      <c r="H6" s="729" t="s">
        <v>198</v>
      </c>
      <c r="I6" s="472" t="s">
        <v>199</v>
      </c>
      <c r="J6" s="470" t="s">
        <v>24</v>
      </c>
      <c r="K6" s="471" t="s">
        <v>25</v>
      </c>
      <c r="L6" s="473"/>
      <c r="M6" s="1095"/>
    </row>
    <row r="7" spans="1:13" s="55" customFormat="1" ht="8.25" customHeight="1">
      <c r="A7" s="642"/>
      <c r="B7" s="462"/>
      <c r="C7" s="462"/>
      <c r="D7" s="719"/>
      <c r="E7" s="719"/>
      <c r="F7" s="719"/>
      <c r="G7" s="719"/>
      <c r="H7" s="423"/>
      <c r="I7" s="719"/>
      <c r="J7" s="719"/>
      <c r="K7" s="423"/>
      <c r="M7" s="640"/>
    </row>
    <row r="8" spans="1:13" s="476" customFormat="1" ht="32.25" customHeight="1">
      <c r="A8" s="474">
        <v>2010</v>
      </c>
      <c r="B8" s="475">
        <v>80</v>
      </c>
      <c r="C8" s="475">
        <v>8.56</v>
      </c>
      <c r="D8" s="475">
        <v>69.599999999999994</v>
      </c>
      <c r="E8" s="475">
        <v>1.84</v>
      </c>
      <c r="F8" s="475" t="s">
        <v>13</v>
      </c>
      <c r="G8" s="475"/>
      <c r="H8" s="475" t="s">
        <v>13</v>
      </c>
      <c r="I8" s="475">
        <v>80</v>
      </c>
      <c r="J8" s="475" t="s">
        <v>13</v>
      </c>
      <c r="K8" s="475" t="s">
        <v>13</v>
      </c>
      <c r="M8" s="429">
        <v>2010</v>
      </c>
    </row>
    <row r="9" spans="1:13" s="476" customFormat="1" ht="32.25" customHeight="1">
      <c r="A9" s="476">
        <v>2011</v>
      </c>
      <c r="B9" s="477">
        <v>23.08</v>
      </c>
      <c r="C9" s="475">
        <v>18.600000000000001</v>
      </c>
      <c r="D9" s="475">
        <v>4.4800000000000004</v>
      </c>
      <c r="E9" s="475" t="s">
        <v>13</v>
      </c>
      <c r="F9" s="475" t="s">
        <v>13</v>
      </c>
      <c r="G9" s="475"/>
      <c r="H9" s="475" t="s">
        <v>13</v>
      </c>
      <c r="I9" s="475">
        <v>23.08</v>
      </c>
      <c r="J9" s="475" t="s">
        <v>13</v>
      </c>
      <c r="K9" s="475" t="s">
        <v>13</v>
      </c>
      <c r="M9" s="429">
        <v>2011</v>
      </c>
    </row>
    <row r="10" spans="1:13" s="476" customFormat="1" ht="32.25" customHeight="1">
      <c r="A10" s="476">
        <v>2012</v>
      </c>
      <c r="B10" s="477">
        <v>31.88</v>
      </c>
      <c r="C10" s="475">
        <v>1.6</v>
      </c>
      <c r="D10" s="475">
        <v>25.8</v>
      </c>
      <c r="E10" s="475">
        <v>4.4800000000000004</v>
      </c>
      <c r="F10" s="475" t="s">
        <v>13</v>
      </c>
      <c r="G10" s="475"/>
      <c r="H10" s="475" t="s">
        <v>13</v>
      </c>
      <c r="I10" s="475">
        <v>31.88</v>
      </c>
      <c r="J10" s="475" t="s">
        <v>13</v>
      </c>
      <c r="K10" s="475" t="s">
        <v>13</v>
      </c>
      <c r="M10" s="429">
        <v>2012</v>
      </c>
    </row>
    <row r="11" spans="1:13" s="476" customFormat="1" ht="32.25" customHeight="1">
      <c r="A11" s="474">
        <v>2013</v>
      </c>
      <c r="B11" s="475">
        <v>14.64</v>
      </c>
      <c r="C11" s="475">
        <v>2.2000000000000002</v>
      </c>
      <c r="D11" s="475">
        <v>12.44</v>
      </c>
      <c r="E11" s="475" t="s">
        <v>13</v>
      </c>
      <c r="F11" s="475" t="s">
        <v>13</v>
      </c>
      <c r="G11" s="475"/>
      <c r="H11" s="475" t="s">
        <v>13</v>
      </c>
      <c r="I11" s="475">
        <v>14.64</v>
      </c>
      <c r="J11" s="475" t="s">
        <v>13</v>
      </c>
      <c r="K11" s="721" t="s">
        <v>13</v>
      </c>
      <c r="M11" s="429">
        <v>2013</v>
      </c>
    </row>
    <row r="12" spans="1:13" s="476" customFormat="1" ht="32.25" customHeight="1">
      <c r="A12" s="474">
        <v>2014</v>
      </c>
      <c r="B12" s="475">
        <v>11.88</v>
      </c>
      <c r="C12" s="475">
        <v>4.92</v>
      </c>
      <c r="D12" s="475">
        <v>6.96</v>
      </c>
      <c r="E12" s="475" t="s">
        <v>13</v>
      </c>
      <c r="F12" s="475" t="s">
        <v>13</v>
      </c>
      <c r="G12" s="475"/>
      <c r="H12" s="475" t="s">
        <v>13</v>
      </c>
      <c r="I12" s="475">
        <v>11.88</v>
      </c>
      <c r="J12" s="475" t="s">
        <v>13</v>
      </c>
      <c r="K12" s="721" t="s">
        <v>13</v>
      </c>
      <c r="M12" s="426">
        <v>2014</v>
      </c>
    </row>
    <row r="13" spans="1:13" s="481" customFormat="1" ht="32.25" customHeight="1">
      <c r="A13" s="1001">
        <v>2015</v>
      </c>
      <c r="B13" s="1002">
        <v>17.760000000000002</v>
      </c>
      <c r="C13" s="1002">
        <v>15.48</v>
      </c>
      <c r="D13" s="1002">
        <v>2.2799999999999998</v>
      </c>
      <c r="E13" s="1002" t="s">
        <v>435</v>
      </c>
      <c r="F13" s="1002" t="s">
        <v>435</v>
      </c>
      <c r="G13" s="1002"/>
      <c r="H13" s="1002" t="s">
        <v>13</v>
      </c>
      <c r="I13" s="1002">
        <v>17.760000000000002</v>
      </c>
      <c r="J13" s="1002" t="s">
        <v>13</v>
      </c>
      <c r="K13" s="1013" t="s">
        <v>13</v>
      </c>
      <c r="M13" s="1003">
        <v>2015</v>
      </c>
    </row>
    <row r="14" spans="1:13" s="481" customFormat="1" ht="7.5" customHeight="1">
      <c r="A14" s="720"/>
      <c r="B14" s="479"/>
      <c r="C14" s="479"/>
      <c r="D14" s="479"/>
      <c r="E14" s="480"/>
      <c r="F14" s="480"/>
      <c r="G14" s="475"/>
      <c r="H14" s="480"/>
      <c r="I14" s="479"/>
      <c r="J14" s="480"/>
      <c r="K14" s="722"/>
      <c r="L14" s="478"/>
      <c r="M14" s="431"/>
    </row>
    <row r="15" spans="1:13" s="485" customFormat="1" ht="16.5" customHeight="1">
      <c r="A15" s="100" t="s">
        <v>370</v>
      </c>
      <c r="B15" s="482"/>
      <c r="C15" s="482"/>
      <c r="D15" s="482"/>
      <c r="E15" s="482"/>
      <c r="F15" s="482"/>
      <c r="G15" s="724"/>
      <c r="H15" s="483"/>
      <c r="I15" s="484"/>
      <c r="J15" s="483"/>
      <c r="L15" s="483"/>
      <c r="M15" s="874" t="s">
        <v>411</v>
      </c>
    </row>
  </sheetData>
  <mergeCells count="6">
    <mergeCell ref="A3:A6"/>
    <mergeCell ref="M3:M6"/>
    <mergeCell ref="I3:K3"/>
    <mergeCell ref="H1:M1"/>
    <mergeCell ref="A1:F1"/>
    <mergeCell ref="C3:F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3" firstPageNumber="112" orientation="portrait" useFirstPageNumber="1" horizontalDpi="2400" verticalDpi="2400" r:id="rId1"/>
  <headerFooter scaleWithDoc="0"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R21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sqref="A1:J1"/>
    </sheetView>
  </sheetViews>
  <sheetFormatPr defaultRowHeight="18.75"/>
  <cols>
    <col min="1" max="1" width="8.625" style="759" customWidth="1"/>
    <col min="2" max="6" width="8.625" style="760" customWidth="1"/>
    <col min="7" max="7" width="8.625" style="761" customWidth="1"/>
    <col min="8" max="8" width="8.625" style="762" customWidth="1"/>
    <col min="9" max="10" width="8.625" style="760" customWidth="1"/>
    <col min="11" max="11" width="3.625" style="765" customWidth="1"/>
    <col min="12" max="12" width="10.625" style="760" customWidth="1"/>
    <col min="13" max="13" width="10.625" style="763" customWidth="1"/>
    <col min="14" max="14" width="10.625" style="764" customWidth="1"/>
    <col min="15" max="17" width="10.625" style="765" customWidth="1"/>
    <col min="18" max="18" width="9.25" style="765" bestFit="1" customWidth="1"/>
    <col min="19" max="16384" width="9" style="765"/>
  </cols>
  <sheetData>
    <row r="1" spans="1:18" s="732" customFormat="1" ht="37.5" customHeight="1">
      <c r="A1" s="1161" t="s">
        <v>147</v>
      </c>
      <c r="B1" s="1161"/>
      <c r="C1" s="1161"/>
      <c r="D1" s="1161"/>
      <c r="E1" s="1161"/>
      <c r="F1" s="1161"/>
      <c r="G1" s="1161"/>
      <c r="H1" s="1161"/>
      <c r="I1" s="1161"/>
      <c r="J1" s="1161"/>
      <c r="K1" s="773"/>
      <c r="L1" s="683" t="s">
        <v>148</v>
      </c>
      <c r="M1" s="730"/>
      <c r="N1" s="731"/>
      <c r="O1" s="731"/>
      <c r="P1" s="731"/>
      <c r="Q1" s="731"/>
      <c r="R1" s="731"/>
    </row>
    <row r="2" spans="1:18" s="735" customFormat="1" ht="26.25" customHeight="1" thickBot="1">
      <c r="A2" s="733" t="s">
        <v>149</v>
      </c>
      <c r="B2" s="734"/>
      <c r="C2" s="382"/>
      <c r="D2" s="733"/>
      <c r="E2" s="733"/>
      <c r="F2" s="733"/>
      <c r="G2" s="733"/>
      <c r="H2" s="733"/>
      <c r="I2" s="733"/>
      <c r="J2" s="733"/>
      <c r="L2" s="733"/>
      <c r="M2" s="733"/>
      <c r="N2" s="733"/>
      <c r="O2" s="213"/>
      <c r="P2" s="733"/>
      <c r="Q2" s="733"/>
      <c r="R2" s="213" t="s">
        <v>150</v>
      </c>
    </row>
    <row r="3" spans="1:18" s="641" customFormat="1" ht="34.5" customHeight="1" thickTop="1">
      <c r="A3" s="1148" t="s">
        <v>200</v>
      </c>
      <c r="B3" s="736" t="s">
        <v>201</v>
      </c>
      <c r="C3" s="87"/>
      <c r="D3" s="87"/>
      <c r="E3" s="737" t="s">
        <v>202</v>
      </c>
      <c r="F3" s="88"/>
      <c r="G3" s="88"/>
      <c r="H3" s="738" t="s">
        <v>203</v>
      </c>
      <c r="I3" s="87"/>
      <c r="J3" s="87"/>
      <c r="K3" s="81"/>
      <c r="L3" s="1162" t="s">
        <v>204</v>
      </c>
      <c r="M3" s="1163"/>
      <c r="N3" s="1163"/>
      <c r="O3" s="739" t="s">
        <v>205</v>
      </c>
      <c r="P3" s="86"/>
      <c r="Q3" s="87"/>
      <c r="R3" s="1164" t="s">
        <v>206</v>
      </c>
    </row>
    <row r="4" spans="1:18" s="641" customFormat="1" ht="18.95" customHeight="1">
      <c r="A4" s="1143"/>
      <c r="B4" s="740" t="s">
        <v>127</v>
      </c>
      <c r="C4" s="741" t="s">
        <v>20</v>
      </c>
      <c r="D4" s="741" t="s">
        <v>128</v>
      </c>
      <c r="E4" s="741" t="s">
        <v>127</v>
      </c>
      <c r="F4" s="741" t="s">
        <v>20</v>
      </c>
      <c r="G4" s="741" t="s">
        <v>128</v>
      </c>
      <c r="H4" s="741" t="s">
        <v>127</v>
      </c>
      <c r="I4" s="741" t="s">
        <v>20</v>
      </c>
      <c r="J4" s="641" t="s">
        <v>128</v>
      </c>
      <c r="K4" s="81"/>
      <c r="L4" s="82" t="s">
        <v>127</v>
      </c>
      <c r="M4" s="81" t="s">
        <v>20</v>
      </c>
      <c r="N4" s="498" t="s">
        <v>128</v>
      </c>
      <c r="O4" s="741" t="s">
        <v>127</v>
      </c>
      <c r="P4" s="89" t="s">
        <v>20</v>
      </c>
      <c r="Q4" s="741" t="s">
        <v>128</v>
      </c>
      <c r="R4" s="1157"/>
    </row>
    <row r="5" spans="1:18" s="641" customFormat="1" ht="20.100000000000001" customHeight="1">
      <c r="A5" s="1143"/>
      <c r="B5" s="742" t="s">
        <v>129</v>
      </c>
      <c r="C5" s="637"/>
      <c r="D5" s="498"/>
      <c r="E5" s="637" t="s">
        <v>129</v>
      </c>
      <c r="F5" s="637"/>
      <c r="G5" s="498"/>
      <c r="H5" s="498" t="s">
        <v>129</v>
      </c>
      <c r="I5" s="637"/>
      <c r="J5" s="81"/>
      <c r="K5" s="81"/>
      <c r="L5" s="641" t="s">
        <v>129</v>
      </c>
      <c r="M5" s="498" t="s">
        <v>207</v>
      </c>
      <c r="N5" s="498" t="s">
        <v>207</v>
      </c>
      <c r="O5" s="498" t="s">
        <v>129</v>
      </c>
      <c r="P5" s="205" t="s">
        <v>207</v>
      </c>
      <c r="Q5" s="498" t="s">
        <v>207</v>
      </c>
      <c r="R5" s="1157"/>
    </row>
    <row r="6" spans="1:18" s="641" customFormat="1" ht="20.100000000000001" customHeight="1">
      <c r="A6" s="1097"/>
      <c r="B6" s="266" t="s">
        <v>130</v>
      </c>
      <c r="C6" s="744" t="s">
        <v>12</v>
      </c>
      <c r="D6" s="744" t="s">
        <v>131</v>
      </c>
      <c r="E6" s="266" t="s">
        <v>130</v>
      </c>
      <c r="F6" s="638" t="s">
        <v>12</v>
      </c>
      <c r="G6" s="744" t="s">
        <v>131</v>
      </c>
      <c r="H6" s="266" t="s">
        <v>130</v>
      </c>
      <c r="I6" s="638" t="s">
        <v>12</v>
      </c>
      <c r="J6" s="645" t="s">
        <v>131</v>
      </c>
      <c r="K6" s="81"/>
      <c r="L6" s="745" t="s">
        <v>130</v>
      </c>
      <c r="M6" s="744" t="s">
        <v>12</v>
      </c>
      <c r="N6" s="744" t="s">
        <v>131</v>
      </c>
      <c r="O6" s="743" t="s">
        <v>130</v>
      </c>
      <c r="P6" s="86" t="s">
        <v>12</v>
      </c>
      <c r="Q6" s="744" t="s">
        <v>131</v>
      </c>
      <c r="R6" s="1095"/>
    </row>
    <row r="7" spans="1:18" s="641" customFormat="1" ht="15.75" customHeight="1">
      <c r="A7" s="643"/>
      <c r="B7" s="746"/>
      <c r="C7" s="81"/>
      <c r="D7" s="81"/>
      <c r="E7" s="746"/>
      <c r="G7" s="81"/>
      <c r="H7" s="81"/>
      <c r="J7" s="81"/>
      <c r="K7" s="81"/>
      <c r="L7" s="746"/>
      <c r="N7" s="81"/>
      <c r="O7" s="746"/>
      <c r="P7" s="81"/>
      <c r="Q7" s="769"/>
    </row>
    <row r="8" spans="1:18" s="751" customFormat="1" ht="30" customHeight="1">
      <c r="A8" s="747">
        <v>2010</v>
      </c>
      <c r="B8" s="748">
        <v>0</v>
      </c>
      <c r="C8" s="749">
        <v>0</v>
      </c>
      <c r="D8" s="749">
        <v>0</v>
      </c>
      <c r="E8" s="749">
        <v>0</v>
      </c>
      <c r="F8" s="749">
        <v>0</v>
      </c>
      <c r="G8" s="749">
        <v>0</v>
      </c>
      <c r="H8" s="749">
        <v>0</v>
      </c>
      <c r="I8" s="749">
        <v>0</v>
      </c>
      <c r="J8" s="749">
        <v>0</v>
      </c>
      <c r="K8" s="749"/>
      <c r="L8" s="750">
        <v>0</v>
      </c>
      <c r="M8" s="750">
        <v>0</v>
      </c>
      <c r="N8" s="749">
        <v>0</v>
      </c>
      <c r="O8" s="749">
        <v>0</v>
      </c>
      <c r="P8" s="749">
        <v>0</v>
      </c>
      <c r="Q8" s="770">
        <v>0</v>
      </c>
      <c r="R8" s="767">
        <v>2010</v>
      </c>
    </row>
    <row r="9" spans="1:18" s="751" customFormat="1" ht="30" customHeight="1">
      <c r="A9" s="747">
        <v>2011</v>
      </c>
      <c r="B9" s="748">
        <v>0</v>
      </c>
      <c r="C9" s="749">
        <v>0</v>
      </c>
      <c r="D9" s="749">
        <v>0</v>
      </c>
      <c r="E9" s="749">
        <v>0</v>
      </c>
      <c r="F9" s="749">
        <v>0</v>
      </c>
      <c r="G9" s="749">
        <v>0</v>
      </c>
      <c r="H9" s="749">
        <v>0</v>
      </c>
      <c r="I9" s="749">
        <v>0</v>
      </c>
      <c r="J9" s="749">
        <v>0</v>
      </c>
      <c r="K9" s="749"/>
      <c r="L9" s="750">
        <v>0</v>
      </c>
      <c r="M9" s="750">
        <v>0</v>
      </c>
      <c r="N9" s="749">
        <v>0</v>
      </c>
      <c r="O9" s="749">
        <v>0</v>
      </c>
      <c r="P9" s="749">
        <v>0</v>
      </c>
      <c r="Q9" s="770">
        <v>0</v>
      </c>
      <c r="R9" s="767">
        <v>2011</v>
      </c>
    </row>
    <row r="10" spans="1:18" s="751" customFormat="1" ht="30" customHeight="1">
      <c r="A10" s="747">
        <v>2012</v>
      </c>
      <c r="B10" s="748">
        <v>0</v>
      </c>
      <c r="C10" s="749">
        <v>0</v>
      </c>
      <c r="D10" s="749">
        <v>0</v>
      </c>
      <c r="E10" s="749">
        <v>0</v>
      </c>
      <c r="F10" s="749">
        <v>0</v>
      </c>
      <c r="G10" s="749">
        <v>0</v>
      </c>
      <c r="H10" s="749">
        <v>0</v>
      </c>
      <c r="I10" s="749">
        <v>0</v>
      </c>
      <c r="J10" s="749">
        <v>0</v>
      </c>
      <c r="K10" s="749"/>
      <c r="L10" s="750">
        <v>0</v>
      </c>
      <c r="M10" s="750">
        <v>0</v>
      </c>
      <c r="N10" s="749">
        <v>0</v>
      </c>
      <c r="O10" s="749">
        <v>0</v>
      </c>
      <c r="P10" s="749">
        <v>0</v>
      </c>
      <c r="Q10" s="770">
        <v>0</v>
      </c>
      <c r="R10" s="767">
        <v>2012</v>
      </c>
    </row>
    <row r="11" spans="1:18" s="751" customFormat="1" ht="30" customHeight="1">
      <c r="A11" s="747">
        <v>2013</v>
      </c>
      <c r="B11" s="748">
        <v>0</v>
      </c>
      <c r="C11" s="749">
        <v>0</v>
      </c>
      <c r="D11" s="749">
        <v>0</v>
      </c>
      <c r="E11" s="749">
        <v>0</v>
      </c>
      <c r="F11" s="749">
        <v>0</v>
      </c>
      <c r="G11" s="749">
        <v>0</v>
      </c>
      <c r="H11" s="749">
        <v>0</v>
      </c>
      <c r="I11" s="749">
        <v>0</v>
      </c>
      <c r="J11" s="749">
        <v>0</v>
      </c>
      <c r="K11" s="749"/>
      <c r="L11" s="750">
        <v>0</v>
      </c>
      <c r="M11" s="750">
        <v>0</v>
      </c>
      <c r="N11" s="749">
        <v>0</v>
      </c>
      <c r="O11" s="749">
        <v>0</v>
      </c>
      <c r="P11" s="749">
        <v>0</v>
      </c>
      <c r="Q11" s="770">
        <v>0</v>
      </c>
      <c r="R11" s="767">
        <v>2013</v>
      </c>
    </row>
    <row r="12" spans="1:18" s="751" customFormat="1" ht="30" customHeight="1">
      <c r="A12" s="926">
        <v>2014</v>
      </c>
      <c r="B12" s="748">
        <v>0</v>
      </c>
      <c r="C12" s="749">
        <v>0</v>
      </c>
      <c r="D12" s="749">
        <v>0</v>
      </c>
      <c r="E12" s="749">
        <v>0</v>
      </c>
      <c r="F12" s="749">
        <v>0</v>
      </c>
      <c r="G12" s="749">
        <v>0</v>
      </c>
      <c r="H12" s="749">
        <v>0</v>
      </c>
      <c r="I12" s="749">
        <v>0</v>
      </c>
      <c r="J12" s="749">
        <v>0</v>
      </c>
      <c r="K12" s="749"/>
      <c r="L12" s="750">
        <v>0</v>
      </c>
      <c r="M12" s="750">
        <v>0</v>
      </c>
      <c r="N12" s="749">
        <v>0</v>
      </c>
      <c r="O12" s="749">
        <v>0</v>
      </c>
      <c r="P12" s="749">
        <v>0</v>
      </c>
      <c r="Q12" s="770">
        <v>0</v>
      </c>
      <c r="R12" s="927">
        <v>2014</v>
      </c>
    </row>
    <row r="13" spans="1:18" s="754" customFormat="1" ht="30" customHeight="1">
      <c r="A13" s="1004">
        <v>2015</v>
      </c>
      <c r="B13" s="1014">
        <v>0</v>
      </c>
      <c r="C13" s="1015">
        <v>0</v>
      </c>
      <c r="D13" s="1015">
        <v>0</v>
      </c>
      <c r="E13" s="1015">
        <v>0</v>
      </c>
      <c r="F13" s="1015">
        <v>0</v>
      </c>
      <c r="G13" s="1015">
        <v>0</v>
      </c>
      <c r="H13" s="1015">
        <v>0</v>
      </c>
      <c r="I13" s="1015">
        <v>0</v>
      </c>
      <c r="J13" s="1015">
        <v>0</v>
      </c>
      <c r="K13" s="1015"/>
      <c r="L13" s="1016">
        <v>0</v>
      </c>
      <c r="M13" s="1016">
        <v>0</v>
      </c>
      <c r="N13" s="1015">
        <v>0</v>
      </c>
      <c r="O13" s="1015">
        <v>0</v>
      </c>
      <c r="P13" s="1015">
        <v>0</v>
      </c>
      <c r="Q13" s="1017">
        <v>0</v>
      </c>
      <c r="R13" s="1005">
        <v>2015</v>
      </c>
    </row>
    <row r="14" spans="1:18" s="754" customFormat="1" ht="12.75" customHeight="1">
      <c r="A14" s="752"/>
      <c r="B14" s="772"/>
      <c r="C14" s="567"/>
      <c r="D14" s="567"/>
      <c r="E14" s="567"/>
      <c r="F14" s="567"/>
      <c r="G14" s="567"/>
      <c r="H14" s="567"/>
      <c r="I14" s="567"/>
      <c r="J14" s="567"/>
      <c r="K14" s="564"/>
      <c r="L14" s="753"/>
      <c r="M14" s="753"/>
      <c r="N14" s="567"/>
      <c r="O14" s="567"/>
      <c r="P14" s="567"/>
      <c r="Q14" s="771"/>
      <c r="R14" s="768"/>
    </row>
    <row r="15" spans="1:18" s="758" customFormat="1" ht="23.25" customHeight="1">
      <c r="A15" s="100" t="s">
        <v>410</v>
      </c>
      <c r="B15" s="755"/>
      <c r="C15" s="755"/>
      <c r="D15" s="755"/>
      <c r="E15" s="755"/>
      <c r="F15" s="755"/>
      <c r="G15" s="756"/>
      <c r="H15" s="757"/>
      <c r="I15" s="755"/>
      <c r="J15" s="755"/>
      <c r="L15" s="755"/>
      <c r="M15" s="755"/>
      <c r="R15" s="874" t="s">
        <v>411</v>
      </c>
    </row>
    <row r="16" spans="1:18" ht="15.75" customHeight="1"/>
    <row r="20" spans="2:3">
      <c r="B20" s="766"/>
      <c r="C20" s="766"/>
    </row>
    <row r="21" spans="2:3">
      <c r="C21" s="766" t="s">
        <v>125</v>
      </c>
    </row>
  </sheetData>
  <mergeCells count="4">
    <mergeCell ref="A1:J1"/>
    <mergeCell ref="A3:A6"/>
    <mergeCell ref="L3:N3"/>
    <mergeCell ref="R3:R6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X16"/>
  <sheetViews>
    <sheetView view="pageBreakPreview" zoomScale="90" zoomScaleNormal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sqref="A1:K1"/>
    </sheetView>
  </sheetViews>
  <sheetFormatPr defaultColWidth="6.875" defaultRowHeight="11.25"/>
  <cols>
    <col min="1" max="1" width="9.125" style="543" customWidth="1"/>
    <col min="2" max="10" width="10.625" style="544" customWidth="1"/>
    <col min="11" max="11" width="10.625" style="545" customWidth="1"/>
    <col min="12" max="12" width="3.625" style="545" customWidth="1"/>
    <col min="13" max="13" width="10.625" style="545" customWidth="1"/>
    <col min="14" max="22" width="10.625" style="544" customWidth="1"/>
    <col min="23" max="23" width="11.5" style="543" customWidth="1"/>
    <col min="24" max="24" width="6.875" style="546" hidden="1" customWidth="1"/>
    <col min="25" max="16384" width="6.875" style="546"/>
  </cols>
  <sheetData>
    <row r="1" spans="1:23" s="492" customFormat="1" ht="38.25" customHeight="1">
      <c r="A1" s="1176" t="s">
        <v>143</v>
      </c>
      <c r="B1" s="1176"/>
      <c r="C1" s="1176"/>
      <c r="D1" s="1176"/>
      <c r="E1" s="1176"/>
      <c r="F1" s="1176"/>
      <c r="G1" s="1176"/>
      <c r="H1" s="1176"/>
      <c r="I1" s="1176"/>
      <c r="J1" s="1176"/>
      <c r="K1" s="1176"/>
      <c r="L1" s="774"/>
      <c r="M1" s="1165" t="s">
        <v>144</v>
      </c>
      <c r="N1" s="1165"/>
      <c r="O1" s="1165"/>
      <c r="P1" s="1165"/>
      <c r="Q1" s="1165"/>
      <c r="R1" s="1165"/>
      <c r="S1" s="1165"/>
      <c r="T1" s="1165"/>
      <c r="U1" s="1165"/>
      <c r="V1" s="1165"/>
      <c r="W1" s="1165"/>
    </row>
    <row r="2" spans="1:23" s="497" customFormat="1" ht="26.25" customHeight="1" thickBot="1">
      <c r="A2" s="493" t="s">
        <v>145</v>
      </c>
      <c r="B2" s="494"/>
      <c r="C2" s="494"/>
      <c r="D2" s="494"/>
      <c r="E2" s="494"/>
      <c r="F2" s="494"/>
      <c r="G2" s="494"/>
      <c r="H2" s="494"/>
      <c r="I2" s="494"/>
      <c r="J2" s="494"/>
      <c r="K2" s="495"/>
      <c r="L2" s="495"/>
      <c r="M2" s="495"/>
      <c r="N2" s="494"/>
      <c r="O2" s="494"/>
      <c r="P2" s="494"/>
      <c r="Q2" s="494"/>
      <c r="R2" s="494"/>
      <c r="S2" s="494"/>
      <c r="T2" s="494"/>
      <c r="U2" s="494"/>
      <c r="V2" s="493"/>
      <c r="W2" s="496" t="s">
        <v>146</v>
      </c>
    </row>
    <row r="3" spans="1:23" s="55" customFormat="1" ht="24" customHeight="1" thickTop="1">
      <c r="A3" s="1169" t="s">
        <v>208</v>
      </c>
      <c r="B3" s="498" t="s">
        <v>209</v>
      </c>
      <c r="C3" s="82" t="s">
        <v>210</v>
      </c>
      <c r="D3" s="1164" t="s">
        <v>211</v>
      </c>
      <c r="E3" s="1166"/>
      <c r="F3" s="1148"/>
      <c r="G3" s="1164" t="s">
        <v>426</v>
      </c>
      <c r="H3" s="1166"/>
      <c r="I3" s="1166"/>
      <c r="J3" s="1166"/>
      <c r="K3" s="1166"/>
      <c r="L3" s="641"/>
      <c r="M3" s="1177" t="s">
        <v>425</v>
      </c>
      <c r="N3" s="1177"/>
      <c r="O3" s="1178"/>
      <c r="P3" s="499" t="s">
        <v>212</v>
      </c>
      <c r="Q3" s="81"/>
      <c r="R3" s="82"/>
      <c r="S3" s="500"/>
      <c r="T3" s="81" t="s">
        <v>213</v>
      </c>
      <c r="U3" s="499"/>
      <c r="V3" s="499"/>
      <c r="W3" s="1173" t="s">
        <v>138</v>
      </c>
    </row>
    <row r="4" spans="1:23" s="55" customFormat="1" ht="27.75" customHeight="1">
      <c r="A4" s="1170"/>
      <c r="B4" s="501" t="s">
        <v>214</v>
      </c>
      <c r="C4" s="502"/>
      <c r="D4" s="1167" t="s">
        <v>215</v>
      </c>
      <c r="E4" s="1168"/>
      <c r="F4" s="1172"/>
      <c r="G4" s="1167" t="s">
        <v>428</v>
      </c>
      <c r="H4" s="1168"/>
      <c r="I4" s="1168"/>
      <c r="J4" s="1168"/>
      <c r="K4" s="1168"/>
      <c r="M4" s="1096" t="s">
        <v>427</v>
      </c>
      <c r="N4" s="1096"/>
      <c r="O4" s="1097"/>
      <c r="P4" s="503" t="s">
        <v>216</v>
      </c>
      <c r="Q4" s="504"/>
      <c r="R4" s="504"/>
      <c r="S4" s="504"/>
      <c r="T4" s="505" t="s">
        <v>217</v>
      </c>
      <c r="U4" s="504"/>
      <c r="V4" s="504"/>
      <c r="W4" s="1174"/>
    </row>
    <row r="5" spans="1:23" s="55" customFormat="1" ht="48.75" customHeight="1">
      <c r="A5" s="1170"/>
      <c r="B5" s="501" t="s">
        <v>218</v>
      </c>
      <c r="C5" s="502"/>
      <c r="D5" s="506" t="s">
        <v>26</v>
      </c>
      <c r="E5" s="506" t="s">
        <v>51</v>
      </c>
      <c r="F5" s="506" t="s">
        <v>27</v>
      </c>
      <c r="G5" s="507" t="s">
        <v>219</v>
      </c>
      <c r="H5" s="508" t="s">
        <v>220</v>
      </c>
      <c r="I5" s="506" t="s">
        <v>221</v>
      </c>
      <c r="J5" s="499" t="s">
        <v>222</v>
      </c>
      <c r="K5" s="507" t="s">
        <v>223</v>
      </c>
      <c r="L5" s="636"/>
      <c r="M5" s="509" t="s">
        <v>224</v>
      </c>
      <c r="N5" s="510" t="s">
        <v>225</v>
      </c>
      <c r="O5" s="510" t="s">
        <v>275</v>
      </c>
      <c r="P5" s="510" t="s">
        <v>26</v>
      </c>
      <c r="Q5" s="510" t="s">
        <v>274</v>
      </c>
      <c r="R5" s="511" t="s">
        <v>273</v>
      </c>
      <c r="S5" s="511" t="s">
        <v>272</v>
      </c>
      <c r="T5" s="510" t="s">
        <v>26</v>
      </c>
      <c r="U5" s="510" t="s">
        <v>271</v>
      </c>
      <c r="V5" s="512" t="s">
        <v>270</v>
      </c>
      <c r="W5" s="1174"/>
    </row>
    <row r="6" spans="1:23" s="55" customFormat="1" ht="48.75" customHeight="1">
      <c r="A6" s="1171"/>
      <c r="B6" s="513" t="s">
        <v>226</v>
      </c>
      <c r="C6" s="118" t="s">
        <v>28</v>
      </c>
      <c r="D6" s="118" t="s">
        <v>10</v>
      </c>
      <c r="E6" s="118" t="s">
        <v>1</v>
      </c>
      <c r="F6" s="118" t="s">
        <v>2</v>
      </c>
      <c r="G6" s="118" t="s">
        <v>29</v>
      </c>
      <c r="H6" s="514" t="s">
        <v>265</v>
      </c>
      <c r="I6" s="515" t="s">
        <v>267</v>
      </c>
      <c r="J6" s="516" t="s">
        <v>266</v>
      </c>
      <c r="K6" s="517" t="s">
        <v>268</v>
      </c>
      <c r="L6" s="775"/>
      <c r="M6" s="518" t="s">
        <v>269</v>
      </c>
      <c r="N6" s="515" t="s">
        <v>227</v>
      </c>
      <c r="O6" s="515" t="s">
        <v>228</v>
      </c>
      <c r="P6" s="190" t="s">
        <v>229</v>
      </c>
      <c r="Q6" s="514" t="s">
        <v>230</v>
      </c>
      <c r="R6" s="519" t="s">
        <v>231</v>
      </c>
      <c r="S6" s="519" t="s">
        <v>232</v>
      </c>
      <c r="T6" s="519" t="s">
        <v>90</v>
      </c>
      <c r="U6" s="519" t="s">
        <v>233</v>
      </c>
      <c r="V6" s="520" t="s">
        <v>234</v>
      </c>
      <c r="W6" s="1175"/>
    </row>
    <row r="7" spans="1:23" s="525" customFormat="1" ht="49.5" customHeight="1">
      <c r="A7" s="521">
        <v>2010</v>
      </c>
      <c r="B7" s="522">
        <v>2</v>
      </c>
      <c r="C7" s="522">
        <v>1558</v>
      </c>
      <c r="D7" s="522">
        <v>105</v>
      </c>
      <c r="E7" s="522">
        <v>64</v>
      </c>
      <c r="F7" s="522">
        <v>41</v>
      </c>
      <c r="G7" s="522">
        <v>5756</v>
      </c>
      <c r="H7" s="522">
        <v>1818</v>
      </c>
      <c r="I7" s="522">
        <v>10291</v>
      </c>
      <c r="J7" s="522">
        <v>0</v>
      </c>
      <c r="K7" s="522">
        <v>0</v>
      </c>
      <c r="L7" s="522"/>
      <c r="M7" s="523">
        <v>11</v>
      </c>
      <c r="N7" s="523">
        <v>65132</v>
      </c>
      <c r="O7" s="523">
        <v>274</v>
      </c>
      <c r="P7" s="523">
        <v>496893</v>
      </c>
      <c r="Q7" s="523">
        <v>414887</v>
      </c>
      <c r="R7" s="523">
        <v>81764</v>
      </c>
      <c r="S7" s="523">
        <v>242</v>
      </c>
      <c r="T7" s="523">
        <v>589404</v>
      </c>
      <c r="U7" s="523">
        <v>505836</v>
      </c>
      <c r="V7" s="523">
        <v>83568</v>
      </c>
      <c r="W7" s="524">
        <v>2010</v>
      </c>
    </row>
    <row r="8" spans="1:23" s="525" customFormat="1" ht="49.5" customHeight="1">
      <c r="A8" s="521">
        <v>2011</v>
      </c>
      <c r="B8" s="522">
        <v>2</v>
      </c>
      <c r="C8" s="522">
        <v>1568</v>
      </c>
      <c r="D8" s="522">
        <v>103</v>
      </c>
      <c r="E8" s="522">
        <v>62</v>
      </c>
      <c r="F8" s="522">
        <v>41</v>
      </c>
      <c r="G8" s="522">
        <v>4334</v>
      </c>
      <c r="H8" s="522">
        <v>1963</v>
      </c>
      <c r="I8" s="522">
        <v>14061</v>
      </c>
      <c r="J8" s="522">
        <v>0</v>
      </c>
      <c r="K8" s="522">
        <v>0</v>
      </c>
      <c r="L8" s="522"/>
      <c r="M8" s="523">
        <v>12</v>
      </c>
      <c r="N8" s="523">
        <v>62478</v>
      </c>
      <c r="O8" s="523">
        <v>201</v>
      </c>
      <c r="P8" s="523">
        <v>496688</v>
      </c>
      <c r="Q8" s="523">
        <v>460357</v>
      </c>
      <c r="R8" s="523">
        <v>36114</v>
      </c>
      <c r="S8" s="523">
        <v>217</v>
      </c>
      <c r="T8" s="523">
        <v>259139</v>
      </c>
      <c r="U8" s="523">
        <v>209786</v>
      </c>
      <c r="V8" s="523">
        <v>49353</v>
      </c>
      <c r="W8" s="524">
        <v>2011</v>
      </c>
    </row>
    <row r="9" spans="1:23" s="525" customFormat="1" ht="49.5" customHeight="1">
      <c r="A9" s="521">
        <v>2012</v>
      </c>
      <c r="B9" s="522">
        <v>2</v>
      </c>
      <c r="C9" s="522">
        <v>1552</v>
      </c>
      <c r="D9" s="522">
        <v>103</v>
      </c>
      <c r="E9" s="522">
        <v>65</v>
      </c>
      <c r="F9" s="522">
        <v>38</v>
      </c>
      <c r="G9" s="522">
        <v>5997</v>
      </c>
      <c r="H9" s="522">
        <v>1982</v>
      </c>
      <c r="I9" s="522">
        <v>21440</v>
      </c>
      <c r="J9" s="522">
        <v>0</v>
      </c>
      <c r="K9" s="522">
        <v>0</v>
      </c>
      <c r="L9" s="522"/>
      <c r="M9" s="523">
        <v>13</v>
      </c>
      <c r="N9" s="523" t="s">
        <v>397</v>
      </c>
      <c r="O9" s="523">
        <v>274</v>
      </c>
      <c r="P9" s="523">
        <v>543392</v>
      </c>
      <c r="Q9" s="523">
        <v>506764</v>
      </c>
      <c r="R9" s="523">
        <v>36420</v>
      </c>
      <c r="S9" s="523">
        <v>208</v>
      </c>
      <c r="T9" s="523">
        <v>601106</v>
      </c>
      <c r="U9" s="523">
        <v>512618</v>
      </c>
      <c r="V9" s="523">
        <v>88488</v>
      </c>
      <c r="W9" s="524">
        <v>2012</v>
      </c>
    </row>
    <row r="10" spans="1:23" s="531" customFormat="1" ht="49.5" customHeight="1">
      <c r="A10" s="526">
        <v>2013</v>
      </c>
      <c r="B10" s="527">
        <v>2</v>
      </c>
      <c r="C10" s="527">
        <v>1535</v>
      </c>
      <c r="D10" s="527">
        <v>108</v>
      </c>
      <c r="E10" s="527">
        <v>65</v>
      </c>
      <c r="F10" s="527">
        <v>43</v>
      </c>
      <c r="G10" s="527">
        <v>5289</v>
      </c>
      <c r="H10" s="527">
        <v>1967</v>
      </c>
      <c r="I10" s="527">
        <v>22101</v>
      </c>
      <c r="J10" s="527">
        <v>0</v>
      </c>
      <c r="K10" s="527">
        <v>0</v>
      </c>
      <c r="L10" s="527"/>
      <c r="M10" s="528">
        <v>13</v>
      </c>
      <c r="N10" s="528" t="s">
        <v>398</v>
      </c>
      <c r="O10" s="528">
        <v>211</v>
      </c>
      <c r="P10" s="529">
        <v>575255</v>
      </c>
      <c r="Q10" s="529">
        <v>539134</v>
      </c>
      <c r="R10" s="529">
        <v>35929</v>
      </c>
      <c r="S10" s="528">
        <v>192</v>
      </c>
      <c r="T10" s="528">
        <v>642686</v>
      </c>
      <c r="U10" s="528">
        <v>539097</v>
      </c>
      <c r="V10" s="528">
        <v>103589</v>
      </c>
      <c r="W10" s="530">
        <v>2013</v>
      </c>
    </row>
    <row r="11" spans="1:23" s="531" customFormat="1" ht="49.5" customHeight="1">
      <c r="A11" s="526">
        <v>2014</v>
      </c>
      <c r="B11" s="527">
        <v>2</v>
      </c>
      <c r="C11" s="527">
        <v>3006</v>
      </c>
      <c r="D11" s="527">
        <v>106</v>
      </c>
      <c r="E11" s="527">
        <v>64</v>
      </c>
      <c r="F11" s="527">
        <v>42</v>
      </c>
      <c r="G11" s="527">
        <v>4348</v>
      </c>
      <c r="H11" s="527">
        <v>2258</v>
      </c>
      <c r="I11" s="527">
        <v>21407</v>
      </c>
      <c r="J11" s="527">
        <v>0</v>
      </c>
      <c r="K11" s="527">
        <v>0</v>
      </c>
      <c r="L11" s="527"/>
      <c r="M11" s="528">
        <v>14</v>
      </c>
      <c r="N11" s="528">
        <v>0</v>
      </c>
      <c r="O11" s="528">
        <v>194</v>
      </c>
      <c r="P11" s="529">
        <v>566134</v>
      </c>
      <c r="Q11" s="529">
        <v>529150</v>
      </c>
      <c r="R11" s="529">
        <v>36811</v>
      </c>
      <c r="S11" s="528">
        <v>173</v>
      </c>
      <c r="T11" s="528">
        <v>677015</v>
      </c>
      <c r="U11" s="528">
        <v>568430</v>
      </c>
      <c r="V11" s="528">
        <v>108585</v>
      </c>
      <c r="W11" s="530">
        <v>2014</v>
      </c>
    </row>
    <row r="12" spans="1:23" s="531" customFormat="1" ht="49.5" customHeight="1">
      <c r="A12" s="532">
        <v>2015</v>
      </c>
      <c r="B12" s="533">
        <f t="shared" ref="B12:O12" si="0">B13+B14</f>
        <v>2</v>
      </c>
      <c r="C12" s="533">
        <f t="shared" si="0"/>
        <v>1501</v>
      </c>
      <c r="D12" s="533">
        <f t="shared" si="0"/>
        <v>103</v>
      </c>
      <c r="E12" s="533">
        <f t="shared" si="0"/>
        <v>64</v>
      </c>
      <c r="F12" s="533">
        <f t="shared" si="0"/>
        <v>39</v>
      </c>
      <c r="G12" s="533">
        <f t="shared" si="0"/>
        <v>4426</v>
      </c>
      <c r="H12" s="533">
        <f t="shared" si="0"/>
        <v>1730</v>
      </c>
      <c r="I12" s="533">
        <f t="shared" si="0"/>
        <v>21828</v>
      </c>
      <c r="J12" s="533">
        <f t="shared" si="0"/>
        <v>0</v>
      </c>
      <c r="K12" s="533">
        <f t="shared" si="0"/>
        <v>0</v>
      </c>
      <c r="L12" s="533"/>
      <c r="M12" s="534">
        <f>M13+M14</f>
        <v>15</v>
      </c>
      <c r="N12" s="522">
        <v>0</v>
      </c>
      <c r="O12" s="534">
        <f t="shared" si="0"/>
        <v>177</v>
      </c>
      <c r="P12" s="534">
        <f t="shared" ref="P12:S12" si="1">P13+P14</f>
        <v>544011</v>
      </c>
      <c r="Q12" s="534">
        <f t="shared" si="1"/>
        <v>505763</v>
      </c>
      <c r="R12" s="534">
        <f t="shared" si="1"/>
        <v>38119</v>
      </c>
      <c r="S12" s="534">
        <f t="shared" si="1"/>
        <v>129</v>
      </c>
      <c r="T12" s="534">
        <f>T13+T14</f>
        <v>817228</v>
      </c>
      <c r="U12" s="534">
        <f>U13+U14</f>
        <v>688297</v>
      </c>
      <c r="V12" s="534">
        <f>V13+V14</f>
        <v>128931</v>
      </c>
      <c r="W12" s="535">
        <v>2015</v>
      </c>
    </row>
    <row r="13" spans="1:23" s="807" customFormat="1" ht="49.5" customHeight="1">
      <c r="A13" s="536" t="s">
        <v>235</v>
      </c>
      <c r="B13" s="527">
        <v>1</v>
      </c>
      <c r="C13" s="527">
        <v>1501</v>
      </c>
      <c r="D13" s="527">
        <f>E13+F13</f>
        <v>71</v>
      </c>
      <c r="E13" s="527">
        <v>44</v>
      </c>
      <c r="F13" s="527">
        <v>27</v>
      </c>
      <c r="G13" s="527">
        <v>4426</v>
      </c>
      <c r="H13" s="527">
        <v>1730</v>
      </c>
      <c r="I13" s="527">
        <v>21828</v>
      </c>
      <c r="J13" s="527">
        <v>0</v>
      </c>
      <c r="K13" s="527">
        <v>0</v>
      </c>
      <c r="L13" s="527"/>
      <c r="M13" s="528">
        <v>15</v>
      </c>
      <c r="N13" s="528">
        <v>0</v>
      </c>
      <c r="O13" s="528">
        <v>177</v>
      </c>
      <c r="P13" s="1018">
        <f>Q13+R13+S13</f>
        <v>257884</v>
      </c>
      <c r="Q13" s="529">
        <v>256789</v>
      </c>
      <c r="R13" s="529">
        <v>1095</v>
      </c>
      <c r="S13" s="527">
        <v>0</v>
      </c>
      <c r="T13" s="527">
        <f>U13+V13</f>
        <v>487811</v>
      </c>
      <c r="U13" s="528">
        <v>422756</v>
      </c>
      <c r="V13" s="528">
        <v>65055</v>
      </c>
      <c r="W13" s="537" t="s">
        <v>346</v>
      </c>
    </row>
    <row r="14" spans="1:23" s="800" customFormat="1" ht="49.5" customHeight="1">
      <c r="A14" s="538" t="s">
        <v>236</v>
      </c>
      <c r="B14" s="1019">
        <v>1</v>
      </c>
      <c r="C14" s="1020">
        <v>0</v>
      </c>
      <c r="D14" s="1020">
        <f>E14+F14</f>
        <v>32</v>
      </c>
      <c r="E14" s="1020">
        <v>20</v>
      </c>
      <c r="F14" s="1019">
        <v>12</v>
      </c>
      <c r="G14" s="1020"/>
      <c r="H14" s="1020">
        <v>0</v>
      </c>
      <c r="I14" s="1020">
        <v>0</v>
      </c>
      <c r="J14" s="1020">
        <v>0</v>
      </c>
      <c r="K14" s="1020">
        <v>0</v>
      </c>
      <c r="L14" s="1021"/>
      <c r="M14" s="1019">
        <v>0</v>
      </c>
      <c r="N14" s="1019">
        <v>0</v>
      </c>
      <c r="O14" s="1019">
        <v>0</v>
      </c>
      <c r="P14" s="1022">
        <f>Q14+R14+S14</f>
        <v>286127</v>
      </c>
      <c r="Q14" s="1022">
        <v>248974</v>
      </c>
      <c r="R14" s="1022">
        <v>37024</v>
      </c>
      <c r="S14" s="1022">
        <v>129</v>
      </c>
      <c r="T14" s="1020">
        <f>U14+V14</f>
        <v>329417</v>
      </c>
      <c r="U14" s="1023">
        <v>265541</v>
      </c>
      <c r="V14" s="1024">
        <v>63876</v>
      </c>
      <c r="W14" s="539" t="s">
        <v>347</v>
      </c>
    </row>
    <row r="15" spans="1:23" s="525" customFormat="1" ht="16.5" customHeight="1">
      <c r="A15" s="100" t="s">
        <v>237</v>
      </c>
      <c r="B15" s="540"/>
      <c r="C15" s="540"/>
      <c r="D15" s="540"/>
      <c r="E15" s="540"/>
      <c r="F15" s="540"/>
      <c r="G15" s="540"/>
      <c r="H15" s="540"/>
      <c r="I15" s="540"/>
      <c r="J15" s="540"/>
      <c r="K15" s="541"/>
      <c r="L15" s="541"/>
      <c r="M15" s="541"/>
      <c r="N15" s="540"/>
      <c r="O15" s="540"/>
      <c r="P15" s="540"/>
      <c r="Q15" s="540"/>
      <c r="R15" s="540"/>
      <c r="S15" s="540"/>
      <c r="T15" s="540"/>
      <c r="U15" s="540"/>
      <c r="W15" s="542" t="s">
        <v>412</v>
      </c>
    </row>
    <row r="16" spans="1:23">
      <c r="A16" s="543" t="s">
        <v>345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V15"/>
  <sheetViews>
    <sheetView view="pageBreakPreview" zoomScaleNormal="100" zoomScaleSheetLayoutView="100" workbookViewId="0">
      <pane xSplit="2" ySplit="6" topLeftCell="C7" activePane="bottomRight" state="frozen"/>
      <selection activeCell="F6" sqref="F6"/>
      <selection pane="topRight" activeCell="F6" sqref="F6"/>
      <selection pane="bottomLeft" activeCell="F6" sqref="F6"/>
      <selection pane="bottomRight" sqref="A1:L1"/>
    </sheetView>
  </sheetViews>
  <sheetFormatPr defaultRowHeight="14.25"/>
  <cols>
    <col min="1" max="1" width="10.625" style="105" customWidth="1"/>
    <col min="2" max="21" width="8.625" style="105" customWidth="1"/>
    <col min="22" max="22" width="10.625" style="105" customWidth="1"/>
    <col min="23" max="16384" width="9" style="105"/>
  </cols>
  <sheetData>
    <row r="1" spans="1:22" s="548" customFormat="1" ht="39" customHeight="1">
      <c r="A1" s="1189" t="s">
        <v>140</v>
      </c>
      <c r="B1" s="1189"/>
      <c r="C1" s="1189"/>
      <c r="D1" s="1189"/>
      <c r="E1" s="1189"/>
      <c r="F1" s="1189"/>
      <c r="G1" s="1189"/>
      <c r="H1" s="1189"/>
      <c r="I1" s="1189"/>
      <c r="J1" s="1189"/>
      <c r="K1" s="1189"/>
      <c r="L1" s="1189"/>
      <c r="M1" s="547"/>
      <c r="N1" s="1189" t="s">
        <v>141</v>
      </c>
      <c r="O1" s="1189"/>
      <c r="P1" s="1189"/>
      <c r="Q1" s="1189"/>
      <c r="R1" s="1189"/>
      <c r="S1" s="1189"/>
      <c r="T1" s="1189"/>
      <c r="U1" s="1189"/>
      <c r="V1" s="1189"/>
    </row>
    <row r="2" spans="1:22" s="550" customFormat="1" ht="26.25" customHeight="1" thickBot="1">
      <c r="A2" s="549" t="s">
        <v>132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P2" s="551"/>
      <c r="Q2" s="551"/>
      <c r="R2" s="551"/>
      <c r="S2" s="551"/>
      <c r="T2" s="549"/>
      <c r="U2" s="549"/>
      <c r="V2" s="552" t="s">
        <v>142</v>
      </c>
    </row>
    <row r="3" spans="1:22" s="55" customFormat="1" ht="32.25" customHeight="1" thickTop="1">
      <c r="A3" s="1178" t="s">
        <v>8</v>
      </c>
      <c r="B3" s="1191" t="s">
        <v>238</v>
      </c>
      <c r="C3" s="1179" t="s">
        <v>239</v>
      </c>
      <c r="D3" s="1158" t="s">
        <v>240</v>
      </c>
      <c r="E3" s="1159"/>
      <c r="F3" s="1159"/>
      <c r="G3" s="1193"/>
      <c r="H3" s="1179" t="s">
        <v>241</v>
      </c>
      <c r="I3" s="553" t="s">
        <v>341</v>
      </c>
      <c r="J3" s="1194" t="s">
        <v>276</v>
      </c>
      <c r="K3" s="1163"/>
      <c r="L3" s="1187"/>
      <c r="M3" s="1183" t="s">
        <v>400</v>
      </c>
      <c r="N3" s="1184"/>
      <c r="O3" s="1185"/>
      <c r="P3" s="1186" t="s">
        <v>242</v>
      </c>
      <c r="Q3" s="1163"/>
      <c r="R3" s="1163"/>
      <c r="S3" s="1187"/>
      <c r="T3" s="1179" t="s">
        <v>243</v>
      </c>
      <c r="U3" s="1179" t="s">
        <v>244</v>
      </c>
      <c r="V3" s="1164" t="s">
        <v>206</v>
      </c>
    </row>
    <row r="4" spans="1:22" s="55" customFormat="1" ht="25.5" customHeight="1">
      <c r="A4" s="1190"/>
      <c r="B4" s="1181"/>
      <c r="C4" s="1181"/>
      <c r="D4" s="55" t="s">
        <v>89</v>
      </c>
      <c r="E4" s="554" t="s">
        <v>245</v>
      </c>
      <c r="F4" s="53" t="s">
        <v>246</v>
      </c>
      <c r="G4" s="554" t="s">
        <v>247</v>
      </c>
      <c r="H4" s="1180"/>
      <c r="I4" s="207" t="s">
        <v>281</v>
      </c>
      <c r="J4" s="555" t="s">
        <v>89</v>
      </c>
      <c r="K4" s="556" t="s">
        <v>248</v>
      </c>
      <c r="L4" s="557" t="s">
        <v>249</v>
      </c>
      <c r="M4" s="555" t="s">
        <v>89</v>
      </c>
      <c r="N4" s="1188" t="s">
        <v>279</v>
      </c>
      <c r="O4" s="1188" t="s">
        <v>280</v>
      </c>
      <c r="P4" s="556" t="s">
        <v>89</v>
      </c>
      <c r="Q4" s="556" t="s">
        <v>250</v>
      </c>
      <c r="R4" s="556" t="s">
        <v>251</v>
      </c>
      <c r="S4" s="556" t="s">
        <v>252</v>
      </c>
      <c r="T4" s="1180"/>
      <c r="U4" s="1180"/>
      <c r="V4" s="1157"/>
    </row>
    <row r="5" spans="1:22" s="55" customFormat="1" ht="25.5" customHeight="1">
      <c r="A5" s="1190"/>
      <c r="B5" s="1181" t="s">
        <v>90</v>
      </c>
      <c r="C5" s="1180" t="s">
        <v>253</v>
      </c>
      <c r="D5" s="1181" t="s">
        <v>90</v>
      </c>
      <c r="E5" s="1181" t="s">
        <v>254</v>
      </c>
      <c r="F5" s="1181" t="s">
        <v>255</v>
      </c>
      <c r="G5" s="1181" t="s">
        <v>256</v>
      </c>
      <c r="H5" s="1180" t="s">
        <v>257</v>
      </c>
      <c r="I5" s="1180" t="s">
        <v>278</v>
      </c>
      <c r="J5" s="1181" t="s">
        <v>90</v>
      </c>
      <c r="K5" s="1181" t="s">
        <v>258</v>
      </c>
      <c r="L5" s="1181" t="s">
        <v>259</v>
      </c>
      <c r="M5" s="1181" t="s">
        <v>90</v>
      </c>
      <c r="N5" s="1188"/>
      <c r="O5" s="1188"/>
      <c r="P5" s="1181" t="s">
        <v>90</v>
      </c>
      <c r="Q5" s="1181" t="s">
        <v>260</v>
      </c>
      <c r="R5" s="1181" t="s">
        <v>126</v>
      </c>
      <c r="S5" s="1180" t="s">
        <v>261</v>
      </c>
      <c r="T5" s="1180" t="s">
        <v>262</v>
      </c>
      <c r="U5" s="1180" t="s">
        <v>263</v>
      </c>
      <c r="V5" s="1157"/>
    </row>
    <row r="6" spans="1:22" s="55" customFormat="1" ht="25.5" customHeight="1">
      <c r="A6" s="1172"/>
      <c r="B6" s="1182"/>
      <c r="C6" s="1192"/>
      <c r="D6" s="1182"/>
      <c r="E6" s="1182"/>
      <c r="F6" s="1182"/>
      <c r="G6" s="1182"/>
      <c r="H6" s="1182"/>
      <c r="I6" s="1192"/>
      <c r="J6" s="1182"/>
      <c r="K6" s="1182"/>
      <c r="L6" s="1182"/>
      <c r="M6" s="1182"/>
      <c r="N6" s="1188"/>
      <c r="O6" s="1188"/>
      <c r="P6" s="1182"/>
      <c r="Q6" s="1182"/>
      <c r="R6" s="1182"/>
      <c r="S6" s="1182"/>
      <c r="T6" s="1182"/>
      <c r="U6" s="1182"/>
      <c r="V6" s="1095"/>
    </row>
    <row r="7" spans="1:22" s="562" customFormat="1" ht="38.25" customHeight="1">
      <c r="A7" s="558">
        <v>2010</v>
      </c>
      <c r="B7" s="563">
        <v>669</v>
      </c>
      <c r="C7" s="559">
        <v>254</v>
      </c>
      <c r="D7" s="559">
        <v>154</v>
      </c>
      <c r="E7" s="559">
        <v>78</v>
      </c>
      <c r="F7" s="559">
        <v>57</v>
      </c>
      <c r="G7" s="559">
        <v>19</v>
      </c>
      <c r="H7" s="559">
        <v>0</v>
      </c>
      <c r="I7" s="559">
        <v>0</v>
      </c>
      <c r="J7" s="559">
        <v>91</v>
      </c>
      <c r="K7" s="559">
        <v>23</v>
      </c>
      <c r="L7" s="559">
        <v>68</v>
      </c>
      <c r="M7" s="559">
        <f t="shared" ref="M7:M10" si="0">N7+O7</f>
        <v>82</v>
      </c>
      <c r="N7" s="559">
        <v>82</v>
      </c>
      <c r="O7" s="559">
        <v>0</v>
      </c>
      <c r="P7" s="564">
        <v>21</v>
      </c>
      <c r="Q7" s="564" t="s">
        <v>13</v>
      </c>
      <c r="R7" s="564">
        <v>18</v>
      </c>
      <c r="S7" s="564">
        <v>3</v>
      </c>
      <c r="T7" s="564">
        <v>24</v>
      </c>
      <c r="U7" s="565">
        <v>43</v>
      </c>
      <c r="V7" s="561">
        <v>2010</v>
      </c>
    </row>
    <row r="8" spans="1:22" s="562" customFormat="1" ht="38.25" customHeight="1">
      <c r="A8" s="558">
        <v>2011</v>
      </c>
      <c r="B8" s="559">
        <v>674</v>
      </c>
      <c r="C8" s="559">
        <v>265</v>
      </c>
      <c r="D8" s="559">
        <v>165</v>
      </c>
      <c r="E8" s="559">
        <v>81</v>
      </c>
      <c r="F8" s="559">
        <v>65</v>
      </c>
      <c r="G8" s="559">
        <v>19</v>
      </c>
      <c r="H8" s="559">
        <v>0</v>
      </c>
      <c r="I8" s="559">
        <v>0</v>
      </c>
      <c r="J8" s="559">
        <v>75</v>
      </c>
      <c r="K8" s="559">
        <v>17</v>
      </c>
      <c r="L8" s="559">
        <v>58</v>
      </c>
      <c r="M8" s="559">
        <f t="shared" si="0"/>
        <v>87</v>
      </c>
      <c r="N8" s="559">
        <v>87</v>
      </c>
      <c r="O8" s="559">
        <v>0</v>
      </c>
      <c r="P8" s="564">
        <v>19</v>
      </c>
      <c r="Q8" s="564">
        <v>0</v>
      </c>
      <c r="R8" s="564">
        <v>17</v>
      </c>
      <c r="S8" s="564">
        <v>2</v>
      </c>
      <c r="T8" s="564">
        <v>25</v>
      </c>
      <c r="U8" s="565">
        <v>38</v>
      </c>
      <c r="V8" s="561">
        <v>2011</v>
      </c>
    </row>
    <row r="9" spans="1:22" s="562" customFormat="1" ht="38.25" customHeight="1">
      <c r="A9" s="558">
        <v>2012</v>
      </c>
      <c r="B9" s="559">
        <v>653</v>
      </c>
      <c r="C9" s="559">
        <v>241</v>
      </c>
      <c r="D9" s="559">
        <v>168</v>
      </c>
      <c r="E9" s="559">
        <v>81</v>
      </c>
      <c r="F9" s="559">
        <v>66</v>
      </c>
      <c r="G9" s="559">
        <v>21</v>
      </c>
      <c r="H9" s="559">
        <v>0</v>
      </c>
      <c r="I9" s="559">
        <v>0</v>
      </c>
      <c r="J9" s="559">
        <v>74</v>
      </c>
      <c r="K9" s="559">
        <v>17</v>
      </c>
      <c r="L9" s="559">
        <v>57</v>
      </c>
      <c r="M9" s="559">
        <f t="shared" si="0"/>
        <v>88</v>
      </c>
      <c r="N9" s="559">
        <v>88</v>
      </c>
      <c r="O9" s="559">
        <v>0</v>
      </c>
      <c r="P9" s="564">
        <v>17</v>
      </c>
      <c r="Q9" s="564">
        <v>6</v>
      </c>
      <c r="R9" s="564">
        <v>9</v>
      </c>
      <c r="S9" s="564">
        <v>2</v>
      </c>
      <c r="T9" s="564">
        <v>25</v>
      </c>
      <c r="U9" s="565">
        <v>40</v>
      </c>
      <c r="V9" s="561">
        <v>2012</v>
      </c>
    </row>
    <row r="10" spans="1:22" s="562" customFormat="1" ht="38.25" customHeight="1">
      <c r="A10" s="558">
        <v>2013</v>
      </c>
      <c r="B10" s="559">
        <v>636</v>
      </c>
      <c r="C10" s="559">
        <v>239</v>
      </c>
      <c r="D10" s="559">
        <v>172</v>
      </c>
      <c r="E10" s="559">
        <v>81</v>
      </c>
      <c r="F10" s="559">
        <v>66</v>
      </c>
      <c r="G10" s="559">
        <v>25</v>
      </c>
      <c r="H10" s="559">
        <v>0</v>
      </c>
      <c r="I10" s="559">
        <v>0</v>
      </c>
      <c r="J10" s="559">
        <v>55</v>
      </c>
      <c r="K10" s="559">
        <v>2</v>
      </c>
      <c r="L10" s="559">
        <v>53</v>
      </c>
      <c r="M10" s="559">
        <f t="shared" si="0"/>
        <v>88</v>
      </c>
      <c r="N10" s="559">
        <v>88</v>
      </c>
      <c r="O10" s="559">
        <v>0</v>
      </c>
      <c r="P10" s="564">
        <v>17</v>
      </c>
      <c r="Q10" s="564">
        <v>6</v>
      </c>
      <c r="R10" s="564">
        <v>9</v>
      </c>
      <c r="S10" s="564">
        <v>2</v>
      </c>
      <c r="T10" s="564">
        <v>25</v>
      </c>
      <c r="U10" s="565">
        <v>40</v>
      </c>
      <c r="V10" s="561">
        <v>2013</v>
      </c>
    </row>
    <row r="11" spans="1:22" s="562" customFormat="1" ht="38.25" customHeight="1">
      <c r="A11" s="558">
        <v>2014</v>
      </c>
      <c r="B11" s="901">
        <v>634</v>
      </c>
      <c r="C11" s="901">
        <v>231</v>
      </c>
      <c r="D11" s="901">
        <v>172</v>
      </c>
      <c r="E11" s="901">
        <v>81</v>
      </c>
      <c r="F11" s="901">
        <v>66</v>
      </c>
      <c r="G11" s="901">
        <v>25</v>
      </c>
      <c r="H11" s="901">
        <v>1</v>
      </c>
      <c r="I11" s="901">
        <v>0</v>
      </c>
      <c r="J11" s="901">
        <v>46</v>
      </c>
      <c r="K11" s="901">
        <v>2</v>
      </c>
      <c r="L11" s="901">
        <v>44</v>
      </c>
      <c r="M11" s="901">
        <v>111</v>
      </c>
      <c r="N11" s="901">
        <v>111</v>
      </c>
      <c r="O11" s="901">
        <v>0</v>
      </c>
      <c r="P11" s="564">
        <v>15</v>
      </c>
      <c r="Q11" s="564">
        <v>5</v>
      </c>
      <c r="R11" s="564">
        <v>8</v>
      </c>
      <c r="S11" s="564">
        <v>2</v>
      </c>
      <c r="T11" s="564">
        <v>24</v>
      </c>
      <c r="U11" s="565">
        <v>34</v>
      </c>
      <c r="V11" s="561">
        <v>2014</v>
      </c>
    </row>
    <row r="12" spans="1:22" s="634" customFormat="1" ht="38.25" customHeight="1">
      <c r="A12" s="566">
        <v>2015</v>
      </c>
      <c r="B12" s="985">
        <v>652</v>
      </c>
      <c r="C12" s="987">
        <v>231</v>
      </c>
      <c r="D12" s="987">
        <v>171</v>
      </c>
      <c r="E12" s="987">
        <v>81</v>
      </c>
      <c r="F12" s="987">
        <v>66</v>
      </c>
      <c r="G12" s="987">
        <v>24</v>
      </c>
      <c r="H12" s="987">
        <v>0</v>
      </c>
      <c r="I12" s="987">
        <v>0</v>
      </c>
      <c r="J12" s="987">
        <v>59</v>
      </c>
      <c r="K12" s="987">
        <v>5</v>
      </c>
      <c r="L12" s="987">
        <v>54</v>
      </c>
      <c r="M12" s="987">
        <v>113</v>
      </c>
      <c r="N12" s="987">
        <v>113</v>
      </c>
      <c r="O12" s="987">
        <v>0</v>
      </c>
      <c r="P12" s="987">
        <v>14</v>
      </c>
      <c r="Q12" s="987">
        <v>2</v>
      </c>
      <c r="R12" s="987">
        <v>10</v>
      </c>
      <c r="S12" s="987">
        <v>2</v>
      </c>
      <c r="T12" s="987">
        <v>25</v>
      </c>
      <c r="U12" s="1006">
        <v>39</v>
      </c>
      <c r="V12" s="635">
        <v>2015</v>
      </c>
    </row>
    <row r="13" spans="1:22" s="275" customFormat="1" ht="15" customHeight="1">
      <c r="A13" s="100" t="s">
        <v>399</v>
      </c>
      <c r="B13" s="100"/>
      <c r="C13" s="568"/>
      <c r="L13" s="275" t="s">
        <v>436</v>
      </c>
      <c r="P13" s="100"/>
      <c r="Q13" s="100"/>
      <c r="R13" s="100"/>
      <c r="S13" s="100"/>
      <c r="T13" s="568"/>
      <c r="V13" s="874" t="s">
        <v>411</v>
      </c>
    </row>
    <row r="14" spans="1:22">
      <c r="A14" s="159" t="s">
        <v>342</v>
      </c>
    </row>
    <row r="15" spans="1:22">
      <c r="A15" s="159" t="s">
        <v>344</v>
      </c>
    </row>
  </sheetData>
  <mergeCells count="33">
    <mergeCell ref="I5:I6"/>
    <mergeCell ref="A1:L1"/>
    <mergeCell ref="D3:G3"/>
    <mergeCell ref="J3:L3"/>
    <mergeCell ref="H5:H6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  <mergeCell ref="U5:U6"/>
    <mergeCell ref="V3:V6"/>
    <mergeCell ref="O4:O6"/>
    <mergeCell ref="F5:F6"/>
    <mergeCell ref="M5:M6"/>
    <mergeCell ref="T3:T4"/>
    <mergeCell ref="P5:P6"/>
    <mergeCell ref="Q5:Q6"/>
    <mergeCell ref="J5:J6"/>
    <mergeCell ref="M3:O3"/>
    <mergeCell ref="P3:S3"/>
    <mergeCell ref="N4:N6"/>
    <mergeCell ref="R5:R6"/>
    <mergeCell ref="S5:S6"/>
    <mergeCell ref="T5:T6"/>
    <mergeCell ref="L5:L6"/>
    <mergeCell ref="K5:K6"/>
  </mergeCells>
  <phoneticPr fontId="6" type="noConversion"/>
  <pageMargins left="0.39370078740157483" right="0.39370078740157483" top="0.78740157480314965" bottom="0.78740157480314965" header="0" footer="0"/>
  <pageSetup paperSize="150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4"/>
  <sheetViews>
    <sheetView tabSelected="1" view="pageBreakPreview" zoomScaleNormal="100" zoomScaleSheetLayoutView="100" workbookViewId="0">
      <selection activeCell="N30" sqref="N30"/>
    </sheetView>
  </sheetViews>
  <sheetFormatPr defaultRowHeight="14.25"/>
  <cols>
    <col min="1" max="1" width="9.625" style="574" customWidth="1"/>
    <col min="2" max="2" width="10.625" style="573" customWidth="1"/>
    <col min="3" max="10" width="10.625" style="572" customWidth="1"/>
    <col min="11" max="13" width="10.625" style="571" customWidth="1"/>
    <col min="14" max="15" width="10.625" style="574" customWidth="1"/>
    <col min="16" max="16" width="9.625" style="574" customWidth="1"/>
    <col min="17" max="17" width="10.75" style="572" customWidth="1"/>
    <col min="18" max="18" width="10.125" style="574" customWidth="1"/>
    <col min="19" max="19" width="8.75" style="574" customWidth="1"/>
    <col min="20" max="20" width="9.75" style="574" customWidth="1"/>
    <col min="21" max="21" width="8.5" style="570" customWidth="1"/>
    <col min="22" max="22" width="9.5" style="573" customWidth="1"/>
    <col min="23" max="23" width="8" style="571" customWidth="1"/>
    <col min="24" max="24" width="9.5" style="572" customWidth="1"/>
    <col min="25" max="25" width="3.625" style="572" customWidth="1"/>
    <col min="26" max="26" width="10" style="571" customWidth="1"/>
    <col min="27" max="27" width="10.375" style="572" customWidth="1"/>
    <col min="28" max="28" width="10" style="573" customWidth="1"/>
    <col min="29" max="29" width="10.5" style="573" customWidth="1"/>
    <col min="30" max="30" width="10.125" style="572" customWidth="1"/>
    <col min="31" max="31" width="10.625" style="572" customWidth="1"/>
    <col min="32" max="32" width="10" style="571" customWidth="1"/>
    <col min="33" max="33" width="10.25" style="572" customWidth="1"/>
    <col min="34" max="16384" width="9" style="572"/>
  </cols>
  <sheetData>
    <row r="1" spans="1:33" s="632" customFormat="1" ht="25.5" customHeight="1">
      <c r="A1" s="633" t="s">
        <v>330</v>
      </c>
      <c r="B1" s="92"/>
      <c r="C1" s="633"/>
      <c r="D1" s="633"/>
      <c r="E1" s="633"/>
      <c r="F1" s="633"/>
      <c r="G1" s="633"/>
      <c r="H1" s="633"/>
      <c r="I1" s="633" t="s">
        <v>139</v>
      </c>
      <c r="J1" s="633"/>
      <c r="K1" s="633"/>
      <c r="L1" s="633"/>
      <c r="M1" s="633"/>
      <c r="N1" s="633"/>
      <c r="O1" s="633"/>
      <c r="P1" s="633"/>
    </row>
    <row r="2" spans="1:33" s="627" customFormat="1" ht="26.25" customHeight="1" thickBot="1">
      <c r="A2" s="631" t="s">
        <v>52</v>
      </c>
      <c r="B2" s="630"/>
      <c r="C2" s="631"/>
      <c r="D2" s="631"/>
      <c r="E2" s="631"/>
      <c r="F2" s="631"/>
      <c r="G2" s="631"/>
      <c r="H2" s="631"/>
      <c r="I2" s="631"/>
      <c r="J2" s="631"/>
      <c r="K2" s="629"/>
      <c r="L2" s="629"/>
      <c r="M2" s="629"/>
      <c r="N2" s="631"/>
      <c r="O2" s="628"/>
      <c r="P2" s="628" t="s">
        <v>323</v>
      </c>
    </row>
    <row r="3" spans="1:33" s="3" customFormat="1" ht="16.5" customHeight="1" thickTop="1">
      <c r="A3" s="1198" t="s">
        <v>70</v>
      </c>
      <c r="B3" s="1035" t="s">
        <v>402</v>
      </c>
      <c r="C3" s="1037"/>
      <c r="D3" s="1035" t="s">
        <v>403</v>
      </c>
      <c r="E3" s="1037"/>
      <c r="F3" s="1035" t="s">
        <v>404</v>
      </c>
      <c r="G3" s="1037"/>
      <c r="H3" s="1035" t="s">
        <v>405</v>
      </c>
      <c r="I3" s="1037"/>
      <c r="J3" s="625" t="s">
        <v>31</v>
      </c>
      <c r="K3" s="624"/>
      <c r="L3" s="5" t="s">
        <v>32</v>
      </c>
      <c r="M3" s="624"/>
      <c r="N3" s="1199" t="s">
        <v>33</v>
      </c>
      <c r="O3" s="1200"/>
      <c r="P3" s="1197" t="s">
        <v>0</v>
      </c>
    </row>
    <row r="4" spans="1:33" s="3" customFormat="1" ht="27" customHeight="1">
      <c r="A4" s="1034"/>
      <c r="B4" s="623" t="s">
        <v>71</v>
      </c>
      <c r="C4" s="622"/>
      <c r="D4" s="621" t="s">
        <v>53</v>
      </c>
      <c r="E4" s="622"/>
      <c r="F4" s="621" t="s">
        <v>72</v>
      </c>
      <c r="G4" s="622"/>
      <c r="H4" s="1203" t="s">
        <v>324</v>
      </c>
      <c r="I4" s="1204"/>
      <c r="J4" s="621" t="s">
        <v>41</v>
      </c>
      <c r="K4" s="620"/>
      <c r="L4" s="619" t="s">
        <v>73</v>
      </c>
      <c r="M4" s="620"/>
      <c r="N4" s="621" t="s">
        <v>54</v>
      </c>
      <c r="O4" s="621"/>
      <c r="P4" s="1032"/>
    </row>
    <row r="5" spans="1:33" s="3" customFormat="1" ht="15.95" customHeight="1">
      <c r="A5" s="1034"/>
      <c r="B5" s="618" t="s">
        <v>325</v>
      </c>
      <c r="C5" s="617" t="s">
        <v>42</v>
      </c>
      <c r="D5" s="618" t="s">
        <v>325</v>
      </c>
      <c r="E5" s="617" t="s">
        <v>42</v>
      </c>
      <c r="F5" s="618" t="s">
        <v>137</v>
      </c>
      <c r="G5" s="617" t="s">
        <v>42</v>
      </c>
      <c r="H5" s="616" t="s">
        <v>137</v>
      </c>
      <c r="I5" s="615" t="s">
        <v>42</v>
      </c>
      <c r="J5" s="618" t="s">
        <v>137</v>
      </c>
      <c r="K5" s="614" t="s">
        <v>42</v>
      </c>
      <c r="L5" s="618" t="s">
        <v>137</v>
      </c>
      <c r="M5" s="614" t="s">
        <v>42</v>
      </c>
      <c r="N5" s="618" t="s">
        <v>325</v>
      </c>
      <c r="O5" s="613" t="s">
        <v>42</v>
      </c>
      <c r="P5" s="1032"/>
    </row>
    <row r="6" spans="1:33" s="3" customFormat="1" ht="15.95" customHeight="1">
      <c r="A6" s="1041"/>
      <c r="B6" s="612" t="s">
        <v>9</v>
      </c>
      <c r="C6" s="611" t="s">
        <v>80</v>
      </c>
      <c r="D6" s="612" t="s">
        <v>9</v>
      </c>
      <c r="E6" s="611" t="s">
        <v>80</v>
      </c>
      <c r="F6" s="612" t="s">
        <v>9</v>
      </c>
      <c r="G6" s="611" t="s">
        <v>80</v>
      </c>
      <c r="H6" s="204" t="s">
        <v>9</v>
      </c>
      <c r="I6" s="622" t="s">
        <v>80</v>
      </c>
      <c r="J6" s="612" t="s">
        <v>9</v>
      </c>
      <c r="K6" s="622" t="s">
        <v>80</v>
      </c>
      <c r="L6" s="612" t="s">
        <v>9</v>
      </c>
      <c r="M6" s="622" t="s">
        <v>80</v>
      </c>
      <c r="N6" s="612" t="s">
        <v>9</v>
      </c>
      <c r="O6" s="622" t="s">
        <v>80</v>
      </c>
      <c r="P6" s="1040"/>
    </row>
    <row r="7" spans="1:33" s="562" customFormat="1" ht="18" customHeight="1">
      <c r="A7" s="608">
        <v>2010</v>
      </c>
      <c r="B7" s="564">
        <v>34</v>
      </c>
      <c r="C7" s="610">
        <v>555</v>
      </c>
      <c r="D7" s="610">
        <v>3</v>
      </c>
      <c r="E7" s="610">
        <v>666</v>
      </c>
      <c r="F7" s="610">
        <v>1</v>
      </c>
      <c r="G7" s="610">
        <v>43</v>
      </c>
      <c r="H7" s="564">
        <v>7</v>
      </c>
      <c r="I7" s="564">
        <v>220060</v>
      </c>
      <c r="J7" s="559">
        <v>0</v>
      </c>
      <c r="K7" s="559">
        <v>0</v>
      </c>
      <c r="L7" s="610">
        <v>1</v>
      </c>
      <c r="M7" s="610">
        <v>25</v>
      </c>
      <c r="N7" s="559">
        <v>0</v>
      </c>
      <c r="O7" s="560">
        <v>0</v>
      </c>
      <c r="P7" s="609">
        <v>2010</v>
      </c>
    </row>
    <row r="8" spans="1:33" s="562" customFormat="1" ht="18" customHeight="1">
      <c r="A8" s="608">
        <v>2011</v>
      </c>
      <c r="B8" s="564">
        <v>31</v>
      </c>
      <c r="C8" s="610">
        <v>638</v>
      </c>
      <c r="D8" s="610">
        <v>17</v>
      </c>
      <c r="E8" s="610">
        <v>689</v>
      </c>
      <c r="F8" s="610">
        <v>10</v>
      </c>
      <c r="G8" s="610">
        <v>4751</v>
      </c>
      <c r="H8" s="564">
        <v>7</v>
      </c>
      <c r="I8" s="564">
        <v>254500</v>
      </c>
      <c r="J8" s="559">
        <v>0</v>
      </c>
      <c r="K8" s="559">
        <v>0</v>
      </c>
      <c r="L8" s="610">
        <v>4</v>
      </c>
      <c r="M8" s="610">
        <v>72</v>
      </c>
      <c r="N8" s="559">
        <v>0</v>
      </c>
      <c r="O8" s="559">
        <v>0</v>
      </c>
      <c r="P8" s="609">
        <v>2011</v>
      </c>
    </row>
    <row r="9" spans="1:33" s="562" customFormat="1" ht="18" customHeight="1">
      <c r="A9" s="608">
        <v>2012</v>
      </c>
      <c r="B9" s="564">
        <v>27</v>
      </c>
      <c r="C9" s="610">
        <v>742</v>
      </c>
      <c r="D9" s="610">
        <v>14</v>
      </c>
      <c r="E9" s="610">
        <v>566</v>
      </c>
      <c r="F9" s="610">
        <v>13</v>
      </c>
      <c r="G9" s="610">
        <v>16870</v>
      </c>
      <c r="H9" s="564">
        <v>6</v>
      </c>
      <c r="I9" s="564">
        <v>246000</v>
      </c>
      <c r="J9" s="559">
        <v>0</v>
      </c>
      <c r="K9" s="559">
        <v>0</v>
      </c>
      <c r="L9" s="610">
        <v>3</v>
      </c>
      <c r="M9" s="610">
        <v>69</v>
      </c>
      <c r="N9" s="559">
        <v>0</v>
      </c>
      <c r="O9" s="559">
        <v>0</v>
      </c>
      <c r="P9" s="609">
        <v>2012</v>
      </c>
    </row>
    <row r="10" spans="1:33" s="562" customFormat="1" ht="18" customHeight="1">
      <c r="A10" s="608">
        <v>2013</v>
      </c>
      <c r="B10" s="564">
        <v>26</v>
      </c>
      <c r="C10" s="610">
        <v>667</v>
      </c>
      <c r="D10" s="610">
        <v>13</v>
      </c>
      <c r="E10" s="610">
        <v>564</v>
      </c>
      <c r="F10" s="610">
        <v>12</v>
      </c>
      <c r="G10" s="610">
        <v>17130</v>
      </c>
      <c r="H10" s="564">
        <v>6</v>
      </c>
      <c r="I10" s="564">
        <v>246000</v>
      </c>
      <c r="J10" s="559">
        <v>0</v>
      </c>
      <c r="K10" s="559">
        <v>0</v>
      </c>
      <c r="L10" s="610">
        <v>1</v>
      </c>
      <c r="M10" s="610">
        <v>6</v>
      </c>
      <c r="N10" s="559">
        <v>0</v>
      </c>
      <c r="O10" s="559">
        <v>0</v>
      </c>
      <c r="P10" s="609">
        <v>2013</v>
      </c>
    </row>
    <row r="11" spans="1:33" s="562" customFormat="1" ht="18" customHeight="1">
      <c r="A11" s="608">
        <v>2014</v>
      </c>
      <c r="B11" s="564">
        <v>18</v>
      </c>
      <c r="C11" s="610">
        <v>601</v>
      </c>
      <c r="D11" s="610">
        <v>8</v>
      </c>
      <c r="E11" s="610">
        <v>400</v>
      </c>
      <c r="F11" s="610">
        <v>12</v>
      </c>
      <c r="G11" s="610">
        <v>1810</v>
      </c>
      <c r="H11" s="564">
        <v>6</v>
      </c>
      <c r="I11" s="564">
        <v>223000</v>
      </c>
      <c r="J11" s="901">
        <v>0</v>
      </c>
      <c r="K11" s="901">
        <v>0</v>
      </c>
      <c r="L11" s="610">
        <v>1</v>
      </c>
      <c r="M11" s="610">
        <v>14</v>
      </c>
      <c r="N11" s="901">
        <v>0</v>
      </c>
      <c r="O11" s="901">
        <v>0</v>
      </c>
      <c r="P11" s="609">
        <v>2014</v>
      </c>
    </row>
    <row r="12" spans="1:33" s="634" customFormat="1" ht="18" customHeight="1">
      <c r="A12" s="984">
        <v>2015</v>
      </c>
      <c r="B12" s="985">
        <v>16</v>
      </c>
      <c r="C12" s="986">
        <v>604</v>
      </c>
      <c r="D12" s="986">
        <v>9</v>
      </c>
      <c r="E12" s="986">
        <v>407</v>
      </c>
      <c r="F12" s="986">
        <v>15</v>
      </c>
      <c r="G12" s="986">
        <v>20390</v>
      </c>
      <c r="H12" s="987">
        <v>4</v>
      </c>
      <c r="I12" s="987">
        <v>173600</v>
      </c>
      <c r="J12" s="989">
        <v>0</v>
      </c>
      <c r="K12" s="989">
        <v>0</v>
      </c>
      <c r="L12" s="986">
        <v>0</v>
      </c>
      <c r="M12" s="986">
        <v>0</v>
      </c>
      <c r="N12" s="989">
        <v>0</v>
      </c>
      <c r="O12" s="989">
        <v>0</v>
      </c>
      <c r="P12" s="988">
        <v>2015</v>
      </c>
    </row>
    <row r="13" spans="1:33" s="607" customFormat="1" ht="15.75" customHeight="1">
      <c r="A13" s="1196" t="s">
        <v>401</v>
      </c>
      <c r="B13" s="1196"/>
      <c r="C13" s="1196"/>
      <c r="D13" s="1196"/>
      <c r="E13" s="1196"/>
      <c r="F13" s="1196"/>
      <c r="G13" s="1196"/>
      <c r="H13" s="1196"/>
      <c r="J13" s="606"/>
      <c r="K13" s="562"/>
      <c r="L13" s="562"/>
      <c r="M13" s="562"/>
      <c r="N13" s="605"/>
      <c r="P13" s="874" t="s">
        <v>411</v>
      </c>
    </row>
    <row r="14" spans="1:33" s="607" customFormat="1" ht="15.75" customHeight="1">
      <c r="A14" s="1201" t="s">
        <v>406</v>
      </c>
      <c r="B14" s="1202"/>
      <c r="C14" s="1202"/>
      <c r="D14" s="1202"/>
      <c r="E14" s="1202"/>
      <c r="F14" s="1202"/>
      <c r="G14" s="1202"/>
      <c r="H14" s="1202"/>
      <c r="I14" s="604"/>
      <c r="J14" s="604"/>
      <c r="K14" s="604"/>
      <c r="L14" s="604"/>
      <c r="P14" s="11"/>
    </row>
    <row r="15" spans="1:33" s="602" customFormat="1" ht="15.75" customHeight="1">
      <c r="A15" s="603" t="s">
        <v>407</v>
      </c>
      <c r="B15" s="324"/>
      <c r="K15" s="601"/>
      <c r="L15" s="601"/>
      <c r="M15" s="601"/>
      <c r="N15" s="603"/>
      <c r="O15" s="603"/>
      <c r="P15" s="603"/>
      <c r="R15" s="603"/>
      <c r="S15" s="603"/>
      <c r="T15" s="603"/>
      <c r="U15" s="600"/>
      <c r="V15" s="324"/>
      <c r="W15" s="601"/>
      <c r="Z15" s="601"/>
      <c r="AB15" s="599"/>
      <c r="AC15" s="324"/>
      <c r="AF15" s="601"/>
      <c r="AG15" s="603"/>
    </row>
    <row r="16" spans="1:33" s="595" customFormat="1" ht="24.75" customHeight="1">
      <c r="A16" s="633" t="s">
        <v>329</v>
      </c>
      <c r="B16" s="633"/>
      <c r="C16" s="633"/>
      <c r="D16" s="633"/>
      <c r="E16" s="598"/>
      <c r="F16" s="597"/>
      <c r="G16" s="598"/>
      <c r="H16" s="633"/>
      <c r="I16" s="596" t="s">
        <v>264</v>
      </c>
      <c r="J16" s="633"/>
      <c r="K16" s="597"/>
      <c r="L16" s="597"/>
      <c r="M16" s="633"/>
      <c r="N16" s="633"/>
      <c r="O16" s="598"/>
      <c r="P16" s="633"/>
      <c r="R16" s="594"/>
      <c r="S16" s="594"/>
      <c r="T16" s="594"/>
      <c r="U16" s="593"/>
      <c r="V16" s="592"/>
      <c r="W16" s="591"/>
      <c r="Z16" s="591"/>
      <c r="AB16" s="590"/>
      <c r="AC16" s="592"/>
      <c r="AF16" s="591"/>
    </row>
    <row r="17" spans="1:32" s="602" customFormat="1" ht="26.25" customHeight="1" thickBot="1">
      <c r="A17" s="631" t="s">
        <v>52</v>
      </c>
      <c r="B17" s="631"/>
      <c r="C17" s="631"/>
      <c r="D17" s="631"/>
      <c r="E17" s="629"/>
      <c r="F17" s="589"/>
      <c r="G17" s="588"/>
      <c r="H17" s="589"/>
      <c r="I17" s="588"/>
      <c r="J17" s="587"/>
      <c r="K17" s="589"/>
      <c r="L17" s="589"/>
      <c r="M17" s="587"/>
      <c r="N17" s="587"/>
      <c r="O17" s="628"/>
      <c r="P17" s="628" t="s">
        <v>323</v>
      </c>
      <c r="R17" s="603"/>
      <c r="S17" s="603"/>
      <c r="T17" s="603"/>
      <c r="U17" s="600"/>
      <c r="V17" s="324"/>
      <c r="W17" s="601"/>
      <c r="Z17" s="601"/>
      <c r="AB17" s="599"/>
      <c r="AC17" s="324"/>
      <c r="AF17" s="601"/>
    </row>
    <row r="18" spans="1:32" s="607" customFormat="1" ht="16.5" customHeight="1" thickTop="1">
      <c r="A18" s="1198" t="s">
        <v>70</v>
      </c>
      <c r="B18" s="625" t="s">
        <v>34</v>
      </c>
      <c r="C18" s="93"/>
      <c r="D18" s="625" t="s">
        <v>35</v>
      </c>
      <c r="E18" s="624"/>
      <c r="F18" s="22" t="s">
        <v>36</v>
      </c>
      <c r="G18" s="624"/>
      <c r="H18" s="1199" t="s">
        <v>37</v>
      </c>
      <c r="I18" s="1205"/>
      <c r="J18" s="625" t="s">
        <v>38</v>
      </c>
      <c r="K18" s="93"/>
      <c r="L18" s="22" t="s">
        <v>39</v>
      </c>
      <c r="M18" s="626"/>
      <c r="N18" s="625" t="s">
        <v>40</v>
      </c>
      <c r="O18" s="5"/>
      <c r="P18" s="1197" t="s">
        <v>0</v>
      </c>
      <c r="R18" s="604"/>
      <c r="S18" s="604"/>
      <c r="T18" s="604"/>
      <c r="U18" s="586"/>
      <c r="V18" s="585"/>
      <c r="W18" s="584"/>
      <c r="Z18" s="584"/>
      <c r="AB18" s="583"/>
      <c r="AC18" s="585"/>
      <c r="AF18" s="584"/>
    </row>
    <row r="19" spans="1:32" s="607" customFormat="1" ht="16.5" customHeight="1">
      <c r="A19" s="1034"/>
      <c r="B19" s="621" t="s">
        <v>55</v>
      </c>
      <c r="C19" s="25"/>
      <c r="D19" s="621" t="s">
        <v>74</v>
      </c>
      <c r="E19" s="620"/>
      <c r="F19" s="96" t="s">
        <v>75</v>
      </c>
      <c r="G19" s="620"/>
      <c r="H19" s="1203" t="s">
        <v>76</v>
      </c>
      <c r="I19" s="1204"/>
      <c r="J19" s="621" t="s">
        <v>77</v>
      </c>
      <c r="K19" s="25"/>
      <c r="L19" s="96" t="s">
        <v>78</v>
      </c>
      <c r="M19" s="622"/>
      <c r="N19" s="621" t="s">
        <v>79</v>
      </c>
      <c r="O19" s="619"/>
      <c r="P19" s="1032"/>
      <c r="R19" s="604"/>
      <c r="S19" s="604"/>
      <c r="T19" s="604"/>
      <c r="U19" s="586"/>
      <c r="V19" s="585"/>
      <c r="W19" s="584"/>
      <c r="Z19" s="584"/>
      <c r="AB19" s="583"/>
      <c r="AC19" s="585"/>
      <c r="AF19" s="584"/>
    </row>
    <row r="20" spans="1:32" s="607" customFormat="1" ht="16.5" customHeight="1">
      <c r="A20" s="1034"/>
      <c r="B20" s="618" t="s">
        <v>322</v>
      </c>
      <c r="C20" s="617" t="s">
        <v>42</v>
      </c>
      <c r="D20" s="618" t="s">
        <v>322</v>
      </c>
      <c r="E20" s="614" t="s">
        <v>42</v>
      </c>
      <c r="F20" s="618" t="s">
        <v>322</v>
      </c>
      <c r="G20" s="614" t="s">
        <v>42</v>
      </c>
      <c r="H20" s="616" t="s">
        <v>322</v>
      </c>
      <c r="I20" s="582" t="s">
        <v>42</v>
      </c>
      <c r="J20" s="618" t="s">
        <v>322</v>
      </c>
      <c r="K20" s="617" t="s">
        <v>42</v>
      </c>
      <c r="L20" s="618" t="s">
        <v>322</v>
      </c>
      <c r="M20" s="617" t="s">
        <v>42</v>
      </c>
      <c r="N20" s="618" t="s">
        <v>322</v>
      </c>
      <c r="O20" s="581" t="s">
        <v>43</v>
      </c>
      <c r="P20" s="1032"/>
      <c r="R20" s="604"/>
      <c r="S20" s="604"/>
      <c r="T20" s="604"/>
      <c r="U20" s="586"/>
      <c r="V20" s="585"/>
      <c r="W20" s="584"/>
      <c r="Z20" s="584"/>
      <c r="AB20" s="583"/>
      <c r="AC20" s="585"/>
      <c r="AF20" s="584"/>
    </row>
    <row r="21" spans="1:32" s="607" customFormat="1" ht="16.5" customHeight="1">
      <c r="A21" s="1041"/>
      <c r="B21" s="612" t="s">
        <v>9</v>
      </c>
      <c r="C21" s="611" t="s">
        <v>80</v>
      </c>
      <c r="D21" s="612" t="s">
        <v>9</v>
      </c>
      <c r="E21" s="611" t="s">
        <v>80</v>
      </c>
      <c r="F21" s="612" t="s">
        <v>9</v>
      </c>
      <c r="G21" s="611" t="s">
        <v>80</v>
      </c>
      <c r="H21" s="204" t="s">
        <v>9</v>
      </c>
      <c r="I21" s="622" t="s">
        <v>80</v>
      </c>
      <c r="J21" s="612" t="s">
        <v>9</v>
      </c>
      <c r="K21" s="611" t="s">
        <v>80</v>
      </c>
      <c r="L21" s="612" t="s">
        <v>9</v>
      </c>
      <c r="M21" s="611" t="s">
        <v>80</v>
      </c>
      <c r="N21" s="612" t="s">
        <v>9</v>
      </c>
      <c r="O21" s="580" t="s">
        <v>81</v>
      </c>
      <c r="P21" s="1040"/>
      <c r="R21" s="604"/>
      <c r="S21" s="604"/>
      <c r="T21" s="604"/>
      <c r="U21" s="586"/>
      <c r="V21" s="585"/>
      <c r="W21" s="584"/>
      <c r="Z21" s="584"/>
      <c r="AB21" s="583"/>
      <c r="AC21" s="585"/>
      <c r="AF21" s="584"/>
    </row>
    <row r="22" spans="1:32" s="607" customFormat="1" ht="19.5" customHeight="1">
      <c r="A22" s="579">
        <v>2010</v>
      </c>
      <c r="B22" s="610">
        <v>10</v>
      </c>
      <c r="C22" s="610">
        <v>223</v>
      </c>
      <c r="D22" s="610">
        <v>10</v>
      </c>
      <c r="E22" s="610">
        <v>6760</v>
      </c>
      <c r="F22" s="610">
        <v>1902</v>
      </c>
      <c r="G22" s="610">
        <v>5827</v>
      </c>
      <c r="H22" s="610">
        <v>0</v>
      </c>
      <c r="I22" s="610">
        <v>0</v>
      </c>
      <c r="J22" s="610">
        <v>0</v>
      </c>
      <c r="K22" s="610">
        <v>0</v>
      </c>
      <c r="L22" s="610">
        <v>0</v>
      </c>
      <c r="M22" s="610">
        <v>0</v>
      </c>
      <c r="N22" s="610">
        <v>32</v>
      </c>
      <c r="O22" s="559">
        <v>1554</v>
      </c>
      <c r="P22" s="578" t="s">
        <v>327</v>
      </c>
      <c r="R22" s="604"/>
      <c r="S22" s="604"/>
      <c r="T22" s="604"/>
      <c r="U22" s="586"/>
      <c r="V22" s="585"/>
      <c r="W22" s="584"/>
      <c r="Z22" s="584"/>
      <c r="AB22" s="583"/>
      <c r="AC22" s="585"/>
      <c r="AF22" s="584"/>
    </row>
    <row r="23" spans="1:32" s="607" customFormat="1" ht="19.5" customHeight="1">
      <c r="A23" s="579">
        <v>2011</v>
      </c>
      <c r="B23" s="610">
        <v>8</v>
      </c>
      <c r="C23" s="610">
        <v>110</v>
      </c>
      <c r="D23" s="610">
        <v>5</v>
      </c>
      <c r="E23" s="610">
        <v>5500</v>
      </c>
      <c r="F23" s="610">
        <v>2114</v>
      </c>
      <c r="G23" s="610">
        <v>4962</v>
      </c>
      <c r="H23" s="610">
        <v>0</v>
      </c>
      <c r="I23" s="610">
        <v>0</v>
      </c>
      <c r="J23" s="610">
        <v>0</v>
      </c>
      <c r="K23" s="610">
        <v>0</v>
      </c>
      <c r="L23" s="610">
        <v>0</v>
      </c>
      <c r="M23" s="610">
        <v>0</v>
      </c>
      <c r="N23" s="610">
        <v>40</v>
      </c>
      <c r="O23" s="559">
        <v>2141</v>
      </c>
      <c r="P23" s="578" t="s">
        <v>328</v>
      </c>
      <c r="R23" s="604"/>
      <c r="S23" s="604"/>
      <c r="T23" s="604"/>
      <c r="U23" s="586"/>
      <c r="V23" s="585"/>
      <c r="W23" s="584"/>
      <c r="Z23" s="584"/>
      <c r="AB23" s="583"/>
      <c r="AC23" s="585"/>
      <c r="AF23" s="584"/>
    </row>
    <row r="24" spans="1:32" s="607" customFormat="1" ht="19.5" customHeight="1">
      <c r="A24" s="579">
        <v>2012</v>
      </c>
      <c r="B24" s="610">
        <v>7</v>
      </c>
      <c r="C24" s="610">
        <v>101</v>
      </c>
      <c r="D24" s="610">
        <v>5</v>
      </c>
      <c r="E24" s="610">
        <v>2900</v>
      </c>
      <c r="F24" s="610">
        <v>2108</v>
      </c>
      <c r="G24" s="610">
        <v>4466</v>
      </c>
      <c r="H24" s="610">
        <v>0</v>
      </c>
      <c r="I24" s="610">
        <v>0</v>
      </c>
      <c r="J24" s="610">
        <v>0</v>
      </c>
      <c r="K24" s="610">
        <v>0</v>
      </c>
      <c r="L24" s="610">
        <v>0</v>
      </c>
      <c r="M24" s="610">
        <v>0</v>
      </c>
      <c r="N24" s="610">
        <v>17</v>
      </c>
      <c r="O24" s="559">
        <v>1700</v>
      </c>
      <c r="P24" s="578" t="s">
        <v>331</v>
      </c>
      <c r="R24" s="604"/>
      <c r="S24" s="604"/>
      <c r="T24" s="604"/>
      <c r="U24" s="586"/>
      <c r="V24" s="585"/>
      <c r="W24" s="584"/>
      <c r="Z24" s="584"/>
      <c r="AB24" s="583"/>
      <c r="AC24" s="585"/>
      <c r="AF24" s="584"/>
    </row>
    <row r="25" spans="1:32" s="607" customFormat="1" ht="18.75" customHeight="1">
      <c r="A25" s="579">
        <v>2013</v>
      </c>
      <c r="B25" s="610">
        <v>6</v>
      </c>
      <c r="C25" s="610">
        <v>89</v>
      </c>
      <c r="D25" s="610">
        <v>5</v>
      </c>
      <c r="E25" s="610">
        <v>3040</v>
      </c>
      <c r="F25" s="610">
        <v>2207</v>
      </c>
      <c r="G25" s="610">
        <v>4604</v>
      </c>
      <c r="H25" s="559">
        <v>0</v>
      </c>
      <c r="I25" s="559">
        <v>0</v>
      </c>
      <c r="J25" s="559">
        <v>0</v>
      </c>
      <c r="K25" s="559">
        <v>0</v>
      </c>
      <c r="L25" s="559">
        <v>0</v>
      </c>
      <c r="M25" s="559">
        <v>0</v>
      </c>
      <c r="N25" s="610">
        <v>22</v>
      </c>
      <c r="O25" s="559">
        <v>1514</v>
      </c>
      <c r="P25" s="578" t="s">
        <v>348</v>
      </c>
      <c r="R25" s="604"/>
      <c r="S25" s="604"/>
      <c r="T25" s="604"/>
      <c r="U25" s="586"/>
      <c r="V25" s="585"/>
      <c r="W25" s="584"/>
      <c r="Z25" s="584"/>
      <c r="AB25" s="583"/>
      <c r="AC25" s="585"/>
      <c r="AF25" s="584"/>
    </row>
    <row r="26" spans="1:32" s="607" customFormat="1" ht="18.75" customHeight="1">
      <c r="A26" s="579">
        <v>2014</v>
      </c>
      <c r="B26" s="610">
        <v>6</v>
      </c>
      <c r="C26" s="610">
        <v>89</v>
      </c>
      <c r="D26" s="610">
        <v>5</v>
      </c>
      <c r="E26" s="610">
        <v>3040</v>
      </c>
      <c r="F26" s="610">
        <v>2207</v>
      </c>
      <c r="G26" s="610">
        <v>4604</v>
      </c>
      <c r="H26" s="901">
        <v>0</v>
      </c>
      <c r="I26" s="901">
        <v>0</v>
      </c>
      <c r="J26" s="901">
        <v>0</v>
      </c>
      <c r="K26" s="901">
        <v>0</v>
      </c>
      <c r="L26" s="901">
        <v>0</v>
      </c>
      <c r="M26" s="901">
        <v>0</v>
      </c>
      <c r="N26" s="610">
        <v>16</v>
      </c>
      <c r="O26" s="901">
        <v>1235</v>
      </c>
      <c r="P26" s="578" t="s">
        <v>433</v>
      </c>
      <c r="R26" s="604"/>
      <c r="S26" s="604"/>
      <c r="T26" s="604"/>
      <c r="U26" s="586"/>
      <c r="V26" s="585"/>
      <c r="W26" s="584"/>
      <c r="Z26" s="584"/>
      <c r="AB26" s="583"/>
      <c r="AC26" s="585"/>
      <c r="AF26" s="584"/>
    </row>
    <row r="27" spans="1:32" s="895" customFormat="1" ht="19.5" customHeight="1">
      <c r="A27" s="990">
        <v>2015</v>
      </c>
      <c r="B27" s="991">
        <v>5</v>
      </c>
      <c r="C27" s="992">
        <v>89</v>
      </c>
      <c r="D27" s="992">
        <v>6</v>
      </c>
      <c r="E27" s="992">
        <v>2070</v>
      </c>
      <c r="F27" s="992">
        <v>2220</v>
      </c>
      <c r="G27" s="992">
        <v>4643</v>
      </c>
      <c r="H27" s="995">
        <v>1</v>
      </c>
      <c r="I27" s="995">
        <v>100</v>
      </c>
      <c r="J27" s="995">
        <v>1</v>
      </c>
      <c r="K27" s="995">
        <v>3</v>
      </c>
      <c r="L27" s="995">
        <v>0</v>
      </c>
      <c r="M27" s="995">
        <v>0</v>
      </c>
      <c r="N27" s="992">
        <v>22</v>
      </c>
      <c r="O27" s="993">
        <v>1521</v>
      </c>
      <c r="P27" s="994" t="s">
        <v>434</v>
      </c>
      <c r="R27" s="900"/>
      <c r="S27" s="900"/>
      <c r="T27" s="900"/>
      <c r="U27" s="899"/>
      <c r="V27" s="897"/>
      <c r="W27" s="896"/>
      <c r="Z27" s="896"/>
      <c r="AB27" s="898"/>
      <c r="AC27" s="897"/>
      <c r="AF27" s="896"/>
    </row>
    <row r="28" spans="1:32" s="607" customFormat="1" ht="3.75" customHeight="1">
      <c r="A28" s="577"/>
      <c r="B28" s="576"/>
      <c r="C28" s="576"/>
      <c r="D28" s="576"/>
      <c r="E28" s="576"/>
      <c r="F28" s="567"/>
      <c r="G28" s="576"/>
      <c r="H28" s="576"/>
      <c r="I28" s="576"/>
      <c r="J28" s="576"/>
      <c r="K28" s="567"/>
      <c r="L28" s="567"/>
      <c r="M28" s="576"/>
      <c r="N28" s="576"/>
      <c r="O28" s="576"/>
      <c r="P28" s="575"/>
      <c r="R28" s="604"/>
      <c r="S28" s="604"/>
      <c r="T28" s="604"/>
      <c r="U28" s="586"/>
      <c r="V28" s="585"/>
      <c r="W28" s="584"/>
      <c r="Z28" s="584"/>
      <c r="AB28" s="583"/>
      <c r="AC28" s="585"/>
      <c r="AF28" s="584"/>
    </row>
    <row r="29" spans="1:32" s="607" customFormat="1" ht="15.75" customHeight="1">
      <c r="A29" s="1195" t="s">
        <v>401</v>
      </c>
      <c r="B29" s="1196"/>
      <c r="C29" s="1196"/>
      <c r="D29" s="1196"/>
      <c r="E29" s="1196"/>
      <c r="F29" s="1196"/>
      <c r="G29" s="1196"/>
      <c r="H29" s="1196"/>
      <c r="I29" s="604"/>
      <c r="J29" s="604"/>
      <c r="K29" s="604"/>
      <c r="L29" s="604"/>
      <c r="O29" s="11"/>
      <c r="P29" s="874" t="s">
        <v>411</v>
      </c>
      <c r="R29" s="604"/>
      <c r="S29" s="604"/>
      <c r="T29" s="604"/>
      <c r="U29" s="586"/>
      <c r="V29" s="585"/>
      <c r="W29" s="584"/>
      <c r="Z29" s="584"/>
      <c r="AB29" s="583"/>
      <c r="AC29" s="585"/>
      <c r="AF29" s="584"/>
    </row>
    <row r="32" spans="1:32">
      <c r="M32" s="569"/>
    </row>
    <row r="33" spans="13:13">
      <c r="M33" s="569"/>
    </row>
    <row r="34" spans="13:13">
      <c r="M34" s="569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150" scale="3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2:P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8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F29" sqref="F29"/>
    </sheetView>
  </sheetViews>
  <sheetFormatPr defaultRowHeight="11.25"/>
  <cols>
    <col min="1" max="1" width="9.625" style="39" customWidth="1"/>
    <col min="2" max="2" width="19.75" style="40" customWidth="1"/>
    <col min="3" max="3" width="20.25" style="40" customWidth="1"/>
    <col min="4" max="4" width="20.625" style="40" customWidth="1"/>
    <col min="5" max="5" width="3.625" style="668" customWidth="1"/>
    <col min="6" max="6" width="20.375" style="41" customWidth="1"/>
    <col min="7" max="8" width="20.625" style="41" customWidth="1"/>
    <col min="9" max="9" width="9.625" style="39" customWidth="1"/>
    <col min="10" max="16384" width="9" style="42"/>
  </cols>
  <sheetData>
    <row r="1" spans="1:9" s="16" customFormat="1" ht="25.5" customHeight="1">
      <c r="A1" s="12" t="s">
        <v>3</v>
      </c>
      <c r="B1" s="13"/>
      <c r="C1" s="13"/>
      <c r="D1" s="13"/>
      <c r="E1" s="664"/>
      <c r="F1" s="14" t="s">
        <v>163</v>
      </c>
      <c r="G1" s="14"/>
      <c r="H1" s="15"/>
      <c r="I1" s="12"/>
    </row>
    <row r="2" spans="1:9" s="21" customFormat="1" ht="26.25" customHeight="1" thickBot="1">
      <c r="A2" s="17" t="s">
        <v>4</v>
      </c>
      <c r="B2" s="18"/>
      <c r="C2" s="18"/>
      <c r="D2" s="18"/>
      <c r="E2" s="665"/>
      <c r="F2" s="19"/>
      <c r="G2" s="19"/>
      <c r="H2" s="19"/>
      <c r="I2" s="20" t="s">
        <v>68</v>
      </c>
    </row>
    <row r="3" spans="1:9" s="3" customFormat="1" ht="18" customHeight="1" thickTop="1">
      <c r="A3" s="195"/>
      <c r="B3" s="5" t="s">
        <v>5</v>
      </c>
      <c r="C3" s="22" t="s">
        <v>6</v>
      </c>
      <c r="D3" s="669" t="s">
        <v>7</v>
      </c>
      <c r="E3" s="95"/>
      <c r="F3" s="23" t="s">
        <v>368</v>
      </c>
      <c r="G3" s="23"/>
      <c r="H3" s="23"/>
      <c r="I3" s="24"/>
    </row>
    <row r="4" spans="1:9" s="3" customFormat="1" ht="18" customHeight="1">
      <c r="A4" s="1" t="s">
        <v>8</v>
      </c>
      <c r="B4" s="22"/>
      <c r="C4" s="22"/>
      <c r="D4" s="669"/>
      <c r="E4" s="95"/>
      <c r="F4" s="5" t="s">
        <v>165</v>
      </c>
      <c r="G4" s="22" t="s">
        <v>166</v>
      </c>
      <c r="H4" s="22" t="s">
        <v>167</v>
      </c>
      <c r="I4" s="24" t="s">
        <v>0</v>
      </c>
    </row>
    <row r="5" spans="1:9" s="3" customFormat="1" ht="18" customHeight="1">
      <c r="A5" s="1"/>
      <c r="B5" s="5" t="s">
        <v>10</v>
      </c>
      <c r="C5" s="5" t="s">
        <v>168</v>
      </c>
      <c r="D5" s="670" t="s">
        <v>169</v>
      </c>
      <c r="E5" s="5"/>
      <c r="F5" s="5" t="s">
        <v>10</v>
      </c>
      <c r="G5" s="5" t="s">
        <v>168</v>
      </c>
      <c r="H5" s="5" t="s">
        <v>169</v>
      </c>
      <c r="I5" s="194"/>
    </row>
    <row r="6" spans="1:9" s="27" customFormat="1" ht="31.5" customHeight="1">
      <c r="A6" s="26">
        <v>2010</v>
      </c>
      <c r="B6" s="197">
        <v>520</v>
      </c>
      <c r="C6" s="197">
        <v>148</v>
      </c>
      <c r="D6" s="197">
        <v>372</v>
      </c>
      <c r="E6" s="197"/>
      <c r="F6" s="198">
        <v>0.68</v>
      </c>
      <c r="G6" s="198">
        <v>0.19</v>
      </c>
      <c r="H6" s="199">
        <v>0.49</v>
      </c>
      <c r="I6" s="28">
        <v>2010</v>
      </c>
    </row>
    <row r="7" spans="1:9" s="27" customFormat="1" ht="31.5" customHeight="1">
      <c r="A7" s="26">
        <v>2011</v>
      </c>
      <c r="B7" s="197">
        <v>501</v>
      </c>
      <c r="C7" s="197">
        <v>120</v>
      </c>
      <c r="D7" s="197">
        <v>381</v>
      </c>
      <c r="E7" s="197"/>
      <c r="F7" s="198">
        <v>0.64</v>
      </c>
      <c r="G7" s="198">
        <v>0.15</v>
      </c>
      <c r="H7" s="199">
        <v>0.49</v>
      </c>
      <c r="I7" s="28">
        <v>2011</v>
      </c>
    </row>
    <row r="8" spans="1:9" s="27" customFormat="1" ht="31.5" customHeight="1">
      <c r="A8" s="26">
        <v>2012</v>
      </c>
      <c r="B8" s="197">
        <v>506</v>
      </c>
      <c r="C8" s="197">
        <v>118</v>
      </c>
      <c r="D8" s="197">
        <v>388</v>
      </c>
      <c r="E8" s="197"/>
      <c r="F8" s="198">
        <v>0.71</v>
      </c>
      <c r="G8" s="198">
        <v>0.17</v>
      </c>
      <c r="H8" s="199">
        <v>0.54</v>
      </c>
      <c r="I8" s="28">
        <v>2012</v>
      </c>
    </row>
    <row r="9" spans="1:9" s="27" customFormat="1" ht="31.5" customHeight="1">
      <c r="A9" s="26">
        <v>2013</v>
      </c>
      <c r="B9" s="197">
        <v>440</v>
      </c>
      <c r="C9" s="197">
        <v>110</v>
      </c>
      <c r="D9" s="197">
        <v>330</v>
      </c>
      <c r="E9" s="197"/>
      <c r="F9" s="198">
        <v>0.63</v>
      </c>
      <c r="G9" s="198">
        <v>0.16</v>
      </c>
      <c r="H9" s="199">
        <v>0.47</v>
      </c>
      <c r="I9" s="28">
        <v>2013</v>
      </c>
    </row>
    <row r="10" spans="1:9" s="27" customFormat="1" ht="31.5" customHeight="1">
      <c r="A10" s="26">
        <v>2014</v>
      </c>
      <c r="B10" s="197">
        <v>427</v>
      </c>
      <c r="C10" s="197">
        <v>88</v>
      </c>
      <c r="D10" s="197">
        <v>339</v>
      </c>
      <c r="E10" s="197"/>
      <c r="F10" s="198">
        <v>0.59</v>
      </c>
      <c r="G10" s="198">
        <v>0.12</v>
      </c>
      <c r="H10" s="199">
        <v>0.47</v>
      </c>
      <c r="I10" s="28">
        <v>2014</v>
      </c>
    </row>
    <row r="11" spans="1:9" s="30" customFormat="1" ht="31.5" customHeight="1">
      <c r="A11" s="196">
        <v>2015</v>
      </c>
      <c r="B11" s="1009">
        <v>427</v>
      </c>
      <c r="C11" s="1010">
        <v>86</v>
      </c>
      <c r="D11" s="1010">
        <v>341</v>
      </c>
      <c r="E11" s="1010"/>
      <c r="F11" s="1011">
        <v>0.54</v>
      </c>
      <c r="G11" s="1011">
        <v>0.11</v>
      </c>
      <c r="H11" s="1011">
        <v>0.43</v>
      </c>
      <c r="I11" s="29">
        <v>2015</v>
      </c>
    </row>
    <row r="12" spans="1:9" s="27" customFormat="1" ht="15" customHeight="1">
      <c r="A12" s="9" t="s">
        <v>366</v>
      </c>
      <c r="B12" s="31"/>
      <c r="C12" s="32"/>
      <c r="D12" s="31"/>
      <c r="E12" s="666"/>
      <c r="F12" s="33"/>
      <c r="G12" s="33"/>
      <c r="H12" s="33"/>
      <c r="I12" s="874" t="s">
        <v>439</v>
      </c>
    </row>
    <row r="13" spans="1:9" s="27" customFormat="1" ht="15" customHeight="1">
      <c r="A13" s="9" t="s">
        <v>367</v>
      </c>
      <c r="B13" s="31"/>
      <c r="C13" s="31"/>
      <c r="D13" s="31"/>
      <c r="E13" s="666"/>
      <c r="F13" s="33"/>
      <c r="G13" s="33"/>
      <c r="H13" s="33"/>
      <c r="I13" s="34"/>
    </row>
    <row r="14" spans="1:9" s="38" customFormat="1" ht="14.45" customHeight="1">
      <c r="A14" s="35"/>
      <c r="B14" s="36"/>
      <c r="C14" s="36"/>
      <c r="D14" s="36"/>
      <c r="E14" s="667"/>
      <c r="F14" s="37"/>
      <c r="G14" s="37"/>
      <c r="H14" s="37"/>
      <c r="I14" s="35"/>
    </row>
    <row r="15" spans="1:9" s="38" customFormat="1" ht="19.5" customHeight="1">
      <c r="A15" s="35"/>
      <c r="B15" s="36"/>
      <c r="C15" s="36"/>
      <c r="D15" s="36"/>
      <c r="E15" s="667"/>
      <c r="F15" s="37"/>
      <c r="G15" s="37"/>
      <c r="H15" s="37"/>
      <c r="I15" s="35"/>
    </row>
    <row r="16" spans="1:9" s="38" customFormat="1" ht="14.45" customHeight="1">
      <c r="A16" s="35"/>
      <c r="B16" s="36"/>
      <c r="C16" s="36"/>
      <c r="D16" s="36"/>
      <c r="E16" s="667"/>
      <c r="F16" s="37"/>
      <c r="G16" s="37"/>
      <c r="H16" s="37"/>
      <c r="I16" s="35"/>
    </row>
    <row r="17" spans="1:9" s="38" customFormat="1" ht="14.45" customHeight="1">
      <c r="A17" s="35"/>
      <c r="B17" s="36"/>
      <c r="C17" s="36"/>
      <c r="D17" s="36"/>
      <c r="E17" s="667"/>
      <c r="F17" s="37"/>
      <c r="G17" s="37"/>
      <c r="H17" s="37"/>
      <c r="I17" s="35"/>
    </row>
    <row r="18" spans="1:9" s="38" customFormat="1" ht="14.45" customHeight="1">
      <c r="A18" s="35"/>
      <c r="B18" s="36"/>
      <c r="C18" s="36"/>
      <c r="D18" s="36"/>
      <c r="E18" s="667"/>
      <c r="F18" s="37"/>
      <c r="G18" s="37"/>
      <c r="H18" s="37"/>
      <c r="I18" s="35"/>
    </row>
    <row r="19" spans="1:9" s="38" customFormat="1" ht="14.45" customHeight="1">
      <c r="A19" s="35"/>
      <c r="B19" s="36"/>
      <c r="C19" s="36"/>
      <c r="D19" s="36"/>
      <c r="E19" s="667"/>
      <c r="F19" s="37"/>
      <c r="G19" s="37"/>
      <c r="H19" s="37"/>
      <c r="I19" s="35"/>
    </row>
    <row r="20" spans="1:9" s="38" customFormat="1" ht="19.5" customHeight="1">
      <c r="A20" s="35"/>
      <c r="B20" s="36"/>
      <c r="C20" s="36"/>
      <c r="D20" s="36"/>
      <c r="E20" s="667"/>
      <c r="F20" s="37"/>
      <c r="G20" s="37"/>
      <c r="H20" s="37"/>
      <c r="I20" s="35"/>
    </row>
    <row r="21" spans="1:9" s="38" customFormat="1" ht="14.45" customHeight="1">
      <c r="A21" s="35"/>
      <c r="B21" s="36"/>
      <c r="C21" s="36"/>
      <c r="D21" s="36"/>
      <c r="E21" s="667"/>
      <c r="F21" s="37"/>
      <c r="G21" s="37"/>
      <c r="H21" s="37"/>
      <c r="I21" s="35"/>
    </row>
    <row r="22" spans="1:9" s="38" customFormat="1" ht="14.45" customHeight="1">
      <c r="A22" s="35"/>
      <c r="B22" s="36"/>
      <c r="C22" s="36"/>
      <c r="D22" s="36"/>
      <c r="E22" s="667"/>
      <c r="F22" s="37"/>
      <c r="G22" s="37"/>
      <c r="H22" s="37"/>
      <c r="I22" s="35"/>
    </row>
    <row r="23" spans="1:9" s="38" customFormat="1" ht="14.45" customHeight="1">
      <c r="A23" s="35"/>
      <c r="B23" s="36"/>
      <c r="C23" s="36"/>
      <c r="D23" s="36"/>
      <c r="E23" s="667"/>
      <c r="F23" s="37"/>
      <c r="G23" s="37"/>
      <c r="H23" s="37"/>
      <c r="I23" s="35"/>
    </row>
    <row r="24" spans="1:9" s="38" customFormat="1" ht="14.45" customHeight="1">
      <c r="A24" s="35"/>
      <c r="B24" s="36"/>
      <c r="C24" s="36"/>
      <c r="D24" s="36"/>
      <c r="E24" s="667"/>
      <c r="F24" s="37"/>
      <c r="G24" s="37"/>
      <c r="H24" s="37"/>
      <c r="I24" s="35"/>
    </row>
    <row r="25" spans="1:9" s="38" customFormat="1" ht="19.5" customHeight="1">
      <c r="A25" s="35"/>
      <c r="B25" s="36"/>
      <c r="C25" s="36"/>
      <c r="D25" s="36"/>
      <c r="E25" s="667"/>
      <c r="F25" s="37"/>
      <c r="G25" s="37"/>
      <c r="H25" s="37"/>
      <c r="I25" s="35"/>
    </row>
    <row r="26" spans="1:9" s="38" customFormat="1" ht="14.45" customHeight="1">
      <c r="A26" s="35"/>
      <c r="B26" s="36"/>
      <c r="C26" s="36"/>
      <c r="D26" s="36"/>
      <c r="E26" s="667"/>
      <c r="F26" s="37"/>
      <c r="G26" s="37"/>
      <c r="H26" s="37"/>
      <c r="I26" s="35"/>
    </row>
    <row r="27" spans="1:9" s="38" customFormat="1" ht="14.45" customHeight="1">
      <c r="A27" s="35"/>
      <c r="B27" s="36"/>
      <c r="C27" s="36"/>
      <c r="D27" s="36"/>
      <c r="E27" s="667"/>
      <c r="F27" s="37"/>
      <c r="G27" s="37"/>
      <c r="H27" s="37"/>
      <c r="I27" s="35"/>
    </row>
    <row r="28" spans="1:9" s="38" customFormat="1" ht="14.45" customHeight="1">
      <c r="A28" s="35"/>
      <c r="B28" s="36"/>
      <c r="C28" s="36"/>
      <c r="D28" s="36"/>
      <c r="E28" s="667"/>
      <c r="F28" s="37"/>
      <c r="G28" s="37"/>
      <c r="H28" s="37"/>
      <c r="I28" s="35"/>
    </row>
    <row r="29" spans="1:9" s="38" customFormat="1" ht="14.45" customHeight="1">
      <c r="A29" s="35"/>
      <c r="B29" s="36"/>
      <c r="C29" s="36"/>
      <c r="D29" s="36"/>
      <c r="E29" s="667"/>
      <c r="F29" s="37"/>
      <c r="G29" s="37"/>
      <c r="H29" s="37"/>
      <c r="I29" s="35"/>
    </row>
    <row r="30" spans="1:9" ht="18.75" customHeight="1"/>
    <row r="31" spans="1:9" ht="14.45" customHeight="1"/>
    <row r="32" spans="1:9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phoneticPr fontId="6" type="noConversion"/>
  <pageMargins left="0.39370078740157483" right="0.39370078740157483" top="0.78740157480314965" bottom="0.78740157480314965" header="0" footer="0"/>
  <pageSetup paperSize="150" scale="59" firstPageNumber="112" orientation="portrait" useFirstPageNumber="1" horizontalDpi="2400" verticalDpi="2400" r:id="rId1"/>
  <headerFooter scaleWithDoc="0"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9" activePane="bottomRight" state="frozen"/>
      <selection activeCell="F6" sqref="F6"/>
      <selection pane="topRight" activeCell="F6" sqref="F6"/>
      <selection pane="bottomLeft" activeCell="F6" sqref="F6"/>
      <selection pane="bottomRight" activeCell="F22" sqref="F22"/>
    </sheetView>
  </sheetViews>
  <sheetFormatPr defaultRowHeight="11.25"/>
  <cols>
    <col min="1" max="1" width="10.625" style="75" customWidth="1"/>
    <col min="2" max="2" width="30.625" style="78" customWidth="1"/>
    <col min="3" max="4" width="30.625" style="79" customWidth="1"/>
    <col min="5" max="5" width="10.625" style="75" customWidth="1"/>
    <col min="6" max="16384" width="9" style="77"/>
  </cols>
  <sheetData>
    <row r="1" spans="1:5" s="47" customFormat="1" ht="40.5" customHeight="1">
      <c r="A1" s="43" t="s">
        <v>420</v>
      </c>
      <c r="B1" s="44"/>
      <c r="C1" s="45"/>
      <c r="D1" s="46"/>
      <c r="E1" s="43"/>
    </row>
    <row r="2" spans="1:5" s="52" customFormat="1" ht="26.25" customHeight="1" thickBot="1">
      <c r="A2" s="48" t="s">
        <v>4</v>
      </c>
      <c r="B2" s="49"/>
      <c r="C2" s="50"/>
      <c r="D2" s="50"/>
      <c r="E2" s="51" t="s">
        <v>68</v>
      </c>
    </row>
    <row r="3" spans="1:5" s="55" customFormat="1" ht="18" customHeight="1" thickTop="1">
      <c r="A3" s="53" t="s">
        <v>69</v>
      </c>
      <c r="B3" s="1027" t="s">
        <v>419</v>
      </c>
      <c r="C3" s="1027" t="s">
        <v>417</v>
      </c>
      <c r="D3" s="1027" t="s">
        <v>418</v>
      </c>
      <c r="E3" s="54" t="s">
        <v>138</v>
      </c>
    </row>
    <row r="4" spans="1:5" s="55" customFormat="1" ht="18" customHeight="1">
      <c r="A4" s="904" t="s">
        <v>170</v>
      </c>
      <c r="B4" s="1028"/>
      <c r="C4" s="1028"/>
      <c r="D4" s="1028"/>
      <c r="E4" s="57" t="s">
        <v>170</v>
      </c>
    </row>
    <row r="5" spans="1:5" s="55" customFormat="1" ht="18" customHeight="1">
      <c r="A5" s="58" t="s">
        <v>171</v>
      </c>
      <c r="B5" s="1029"/>
      <c r="C5" s="1029"/>
      <c r="D5" s="1029"/>
      <c r="E5" s="59" t="s">
        <v>172</v>
      </c>
    </row>
    <row r="6" spans="1:5" s="65" customFormat="1" ht="34.5" customHeight="1">
      <c r="A6" s="60">
        <v>2010</v>
      </c>
      <c r="B6" s="61">
        <v>48</v>
      </c>
      <c r="C6" s="62">
        <v>48</v>
      </c>
      <c r="D6" s="63" t="s">
        <v>13</v>
      </c>
      <c r="E6" s="64">
        <v>2010</v>
      </c>
    </row>
    <row r="7" spans="1:5" s="65" customFormat="1" ht="34.5" customHeight="1">
      <c r="A7" s="60">
        <v>2011</v>
      </c>
      <c r="B7" s="61">
        <v>48</v>
      </c>
      <c r="C7" s="62">
        <v>48</v>
      </c>
      <c r="D7" s="63" t="s">
        <v>13</v>
      </c>
      <c r="E7" s="64">
        <v>2011</v>
      </c>
    </row>
    <row r="8" spans="1:5" s="65" customFormat="1" ht="34.5" customHeight="1">
      <c r="A8" s="60">
        <v>2012</v>
      </c>
      <c r="B8" s="61">
        <v>48</v>
      </c>
      <c r="C8" s="62">
        <v>48</v>
      </c>
      <c r="D8" s="66" t="s">
        <v>13</v>
      </c>
      <c r="E8" s="64">
        <v>2012</v>
      </c>
    </row>
    <row r="9" spans="1:5" s="65" customFormat="1" ht="34.5" customHeight="1">
      <c r="A9" s="60">
        <v>2013</v>
      </c>
      <c r="B9" s="61">
        <v>48</v>
      </c>
      <c r="C9" s="62">
        <v>48</v>
      </c>
      <c r="D9" s="66" t="s">
        <v>429</v>
      </c>
      <c r="E9" s="64">
        <v>2013</v>
      </c>
    </row>
    <row r="10" spans="1:5" s="65" customFormat="1" ht="34.5" customHeight="1">
      <c r="A10" s="60">
        <v>2014</v>
      </c>
      <c r="B10" s="61">
        <v>48</v>
      </c>
      <c r="C10" s="62">
        <v>48</v>
      </c>
      <c r="D10" s="925" t="s">
        <v>430</v>
      </c>
      <c r="E10" s="64">
        <v>2014</v>
      </c>
    </row>
    <row r="11" spans="1:5" s="67" customFormat="1" ht="34.5" customHeight="1">
      <c r="A11" s="928">
        <v>2015</v>
      </c>
      <c r="B11" s="996">
        <v>48</v>
      </c>
      <c r="C11" s="996">
        <v>48</v>
      </c>
      <c r="D11" s="997" t="s">
        <v>430</v>
      </c>
      <c r="E11" s="928">
        <v>2015</v>
      </c>
    </row>
    <row r="12" spans="1:5" s="68" customFormat="1" ht="34.5" customHeight="1">
      <c r="A12" s="1" t="s">
        <v>82</v>
      </c>
      <c r="B12" s="998" t="s">
        <v>438</v>
      </c>
      <c r="C12" s="999" t="s">
        <v>438</v>
      </c>
      <c r="D12" s="925" t="s">
        <v>438</v>
      </c>
      <c r="E12" s="6" t="s">
        <v>56</v>
      </c>
    </row>
    <row r="13" spans="1:5" s="68" customFormat="1" ht="34.5" customHeight="1">
      <c r="A13" s="1" t="s">
        <v>83</v>
      </c>
      <c r="B13" s="998" t="s">
        <v>438</v>
      </c>
      <c r="C13" s="999" t="s">
        <v>438</v>
      </c>
      <c r="D13" s="925" t="s">
        <v>438</v>
      </c>
      <c r="E13" s="6" t="s">
        <v>57</v>
      </c>
    </row>
    <row r="14" spans="1:5" s="68" customFormat="1" ht="34.5" customHeight="1">
      <c r="A14" s="1" t="s">
        <v>84</v>
      </c>
      <c r="B14" s="998" t="s">
        <v>438</v>
      </c>
      <c r="C14" s="999" t="s">
        <v>438</v>
      </c>
      <c r="D14" s="925" t="s">
        <v>438</v>
      </c>
      <c r="E14" s="6" t="s">
        <v>58</v>
      </c>
    </row>
    <row r="15" spans="1:5" s="68" customFormat="1" ht="34.5" customHeight="1">
      <c r="A15" s="1" t="s">
        <v>85</v>
      </c>
      <c r="B15" s="998" t="s">
        <v>438</v>
      </c>
      <c r="C15" s="999" t="s">
        <v>438</v>
      </c>
      <c r="D15" s="925" t="s">
        <v>438</v>
      </c>
      <c r="E15" s="6" t="s">
        <v>59</v>
      </c>
    </row>
    <row r="16" spans="1:5" s="68" customFormat="1" ht="34.5" customHeight="1">
      <c r="A16" s="1" t="s">
        <v>86</v>
      </c>
      <c r="B16" s="998" t="s">
        <v>438</v>
      </c>
      <c r="C16" s="999" t="s">
        <v>438</v>
      </c>
      <c r="D16" s="925" t="s">
        <v>438</v>
      </c>
      <c r="E16" s="6" t="s">
        <v>60</v>
      </c>
    </row>
    <row r="17" spans="1:5" s="68" customFormat="1" ht="34.5" customHeight="1">
      <c r="A17" s="1" t="s">
        <v>134</v>
      </c>
      <c r="B17" s="998" t="s">
        <v>438</v>
      </c>
      <c r="C17" s="999" t="s">
        <v>438</v>
      </c>
      <c r="D17" s="925" t="s">
        <v>438</v>
      </c>
      <c r="E17" s="6" t="s">
        <v>135</v>
      </c>
    </row>
    <row r="18" spans="1:5" s="68" customFormat="1" ht="34.5" customHeight="1">
      <c r="A18" s="1" t="s">
        <v>87</v>
      </c>
      <c r="B18" s="998" t="s">
        <v>438</v>
      </c>
      <c r="C18" s="999" t="s">
        <v>438</v>
      </c>
      <c r="D18" s="925" t="s">
        <v>438</v>
      </c>
      <c r="E18" s="6" t="s">
        <v>44</v>
      </c>
    </row>
    <row r="19" spans="1:5" s="68" customFormat="1" ht="34.5" customHeight="1">
      <c r="A19" s="7" t="s">
        <v>88</v>
      </c>
      <c r="B19" s="902">
        <v>48</v>
      </c>
      <c r="C19" s="903">
        <v>48</v>
      </c>
      <c r="D19" s="1000" t="s">
        <v>438</v>
      </c>
      <c r="E19" s="8" t="s">
        <v>45</v>
      </c>
    </row>
    <row r="20" spans="1:5" s="65" customFormat="1" ht="16.5" customHeight="1">
      <c r="A20" s="69" t="s">
        <v>366</v>
      </c>
      <c r="B20" s="70"/>
      <c r="C20" s="70"/>
      <c r="D20" s="70"/>
      <c r="E20" s="874" t="s">
        <v>439</v>
      </c>
    </row>
    <row r="21" spans="1:5" s="74" customFormat="1" ht="15" customHeight="1">
      <c r="A21" s="72"/>
      <c r="B21" s="73"/>
      <c r="C21" s="73"/>
      <c r="D21" s="73"/>
      <c r="E21" s="72"/>
    </row>
    <row r="22" spans="1:5" s="74" customFormat="1" ht="15" customHeight="1">
      <c r="A22" s="72"/>
      <c r="B22" s="73"/>
      <c r="C22" s="73"/>
      <c r="D22" s="73"/>
      <c r="E22" s="72"/>
    </row>
    <row r="23" spans="1:5" ht="19.5" customHeight="1">
      <c r="B23" s="76"/>
      <c r="C23" s="76"/>
      <c r="D23" s="76"/>
    </row>
    <row r="24" spans="1:5" ht="15" customHeight="1">
      <c r="B24" s="76"/>
      <c r="C24" s="76"/>
      <c r="D24" s="76"/>
    </row>
    <row r="25" spans="1:5" ht="15" customHeight="1">
      <c r="B25" s="76"/>
      <c r="C25" s="76"/>
      <c r="D25" s="76"/>
    </row>
    <row r="26" spans="1:5" ht="15" customHeight="1">
      <c r="B26" s="76"/>
      <c r="C26" s="76"/>
      <c r="D26" s="76"/>
    </row>
    <row r="27" spans="1:5" ht="15" customHeight="1">
      <c r="B27" s="76"/>
      <c r="C27" s="76"/>
      <c r="D27" s="76"/>
    </row>
    <row r="28" spans="1:5" ht="19.5" customHeight="1">
      <c r="B28" s="76"/>
      <c r="C28" s="76"/>
      <c r="D28" s="76"/>
    </row>
    <row r="29" spans="1:5" ht="15" customHeight="1">
      <c r="B29" s="76"/>
      <c r="C29" s="76"/>
      <c r="D29" s="76"/>
    </row>
    <row r="30" spans="1:5" ht="15" customHeight="1">
      <c r="B30" s="76"/>
      <c r="C30" s="76"/>
      <c r="D30" s="76"/>
    </row>
    <row r="31" spans="1:5" ht="15" customHeight="1">
      <c r="B31" s="76"/>
      <c r="C31" s="76"/>
      <c r="D31" s="76"/>
    </row>
    <row r="32" spans="1:5" ht="15" customHeight="1">
      <c r="B32" s="76"/>
      <c r="C32" s="76"/>
      <c r="D32" s="76"/>
    </row>
    <row r="33" spans="2:4" ht="19.5" customHeight="1">
      <c r="B33" s="76"/>
      <c r="C33" s="76"/>
      <c r="D33" s="76"/>
    </row>
    <row r="34" spans="2:4" ht="15" customHeight="1">
      <c r="B34" s="76"/>
      <c r="C34" s="76"/>
      <c r="D34" s="76"/>
    </row>
    <row r="35" spans="2:4" ht="15" customHeight="1">
      <c r="B35" s="76"/>
      <c r="C35" s="76"/>
      <c r="D35" s="76"/>
    </row>
    <row r="36" spans="2:4" ht="15" customHeight="1">
      <c r="B36" s="76"/>
      <c r="C36" s="76"/>
      <c r="D36" s="76"/>
    </row>
    <row r="37" spans="2:4" ht="15" customHeight="1">
      <c r="B37" s="76"/>
      <c r="C37" s="76"/>
      <c r="D37" s="76"/>
    </row>
    <row r="38" spans="2:4" ht="19.5" customHeight="1">
      <c r="B38" s="76"/>
      <c r="C38" s="76"/>
      <c r="D38" s="76"/>
    </row>
    <row r="39" spans="2:4" ht="15" customHeight="1">
      <c r="B39" s="76"/>
      <c r="C39" s="76"/>
      <c r="D39" s="76"/>
    </row>
    <row r="40" spans="2:4" ht="15" customHeight="1">
      <c r="B40" s="76"/>
      <c r="C40" s="76"/>
      <c r="D40" s="76"/>
    </row>
    <row r="41" spans="2:4" ht="15" customHeight="1">
      <c r="B41" s="76"/>
      <c r="C41" s="76"/>
      <c r="D41" s="76"/>
    </row>
    <row r="42" spans="2:4" ht="14.25" customHeight="1">
      <c r="B42" s="76"/>
      <c r="C42" s="76"/>
      <c r="D42" s="76"/>
    </row>
    <row r="43" spans="2:4" ht="14.25" customHeight="1">
      <c r="B43" s="76"/>
      <c r="C43" s="76"/>
      <c r="D43" s="76"/>
    </row>
    <row r="44" spans="2:4" ht="5.25" customHeight="1">
      <c r="B44" s="76"/>
      <c r="C44" s="76"/>
      <c r="D44" s="76"/>
    </row>
    <row r="45" spans="2:4" ht="15.75" customHeight="1">
      <c r="B45" s="76"/>
      <c r="C45" s="76"/>
      <c r="D45" s="76"/>
    </row>
    <row r="46" spans="2:4" ht="15.75" customHeight="1">
      <c r="B46" s="76"/>
      <c r="C46" s="76"/>
      <c r="D46" s="76"/>
    </row>
    <row r="47" spans="2:4">
      <c r="B47" s="76"/>
      <c r="C47" s="76"/>
      <c r="D47" s="76"/>
    </row>
    <row r="48" spans="2:4">
      <c r="B48" s="76"/>
      <c r="C48" s="76"/>
      <c r="D48" s="76"/>
    </row>
    <row r="49" spans="2:4">
      <c r="B49" s="76"/>
      <c r="C49" s="76"/>
      <c r="D49" s="76"/>
    </row>
    <row r="50" spans="2:4">
      <c r="B50" s="76"/>
      <c r="C50" s="76"/>
      <c r="D50" s="76"/>
    </row>
    <row r="51" spans="2:4">
      <c r="B51" s="76"/>
      <c r="C51" s="76"/>
      <c r="D51" s="76"/>
    </row>
    <row r="52" spans="2:4">
      <c r="B52" s="76"/>
      <c r="C52" s="76"/>
      <c r="D52" s="76"/>
    </row>
    <row r="53" spans="2:4">
      <c r="B53" s="76"/>
      <c r="C53" s="76"/>
      <c r="D53" s="76"/>
    </row>
    <row r="54" spans="2:4">
      <c r="B54" s="76"/>
      <c r="C54" s="76"/>
      <c r="D54" s="76"/>
    </row>
    <row r="55" spans="2:4">
      <c r="B55" s="76"/>
      <c r="C55" s="76"/>
      <c r="D55" s="76"/>
    </row>
    <row r="56" spans="2:4">
      <c r="B56" s="76"/>
      <c r="C56" s="76"/>
      <c r="D56" s="76"/>
    </row>
    <row r="57" spans="2:4">
      <c r="B57" s="76"/>
      <c r="C57" s="76"/>
      <c r="D57" s="76"/>
    </row>
    <row r="58" spans="2:4">
      <c r="B58" s="76"/>
      <c r="C58" s="76"/>
      <c r="D58" s="76"/>
    </row>
    <row r="59" spans="2:4">
      <c r="B59" s="76"/>
      <c r="C59" s="76"/>
      <c r="D59" s="76"/>
    </row>
    <row r="60" spans="2:4">
      <c r="B60" s="76"/>
      <c r="C60" s="76"/>
      <c r="D60" s="76"/>
    </row>
    <row r="61" spans="2:4">
      <c r="B61" s="76"/>
      <c r="C61" s="76"/>
      <c r="D61" s="76"/>
    </row>
    <row r="62" spans="2:4">
      <c r="B62" s="76"/>
      <c r="C62" s="76"/>
      <c r="D62" s="76"/>
    </row>
    <row r="63" spans="2:4">
      <c r="B63" s="76"/>
      <c r="C63" s="76"/>
      <c r="D63" s="76"/>
    </row>
    <row r="64" spans="2:4">
      <c r="B64" s="76"/>
      <c r="C64" s="76"/>
      <c r="D64" s="76"/>
    </row>
    <row r="65" spans="2:4">
      <c r="B65" s="76"/>
      <c r="C65" s="76"/>
      <c r="D65" s="76"/>
    </row>
    <row r="66" spans="2:4">
      <c r="B66" s="76"/>
      <c r="C66" s="76"/>
      <c r="D66" s="76"/>
    </row>
    <row r="67" spans="2:4">
      <c r="B67" s="76"/>
      <c r="C67" s="76"/>
      <c r="D67" s="76"/>
    </row>
    <row r="68" spans="2:4">
      <c r="B68" s="76"/>
      <c r="C68" s="76"/>
      <c r="D68" s="76"/>
    </row>
    <row r="69" spans="2:4">
      <c r="B69" s="76"/>
      <c r="C69" s="76"/>
      <c r="D69" s="76"/>
    </row>
    <row r="70" spans="2:4">
      <c r="B70" s="76"/>
      <c r="C70" s="76"/>
      <c r="D70" s="76"/>
    </row>
    <row r="71" spans="2:4">
      <c r="B71" s="76"/>
      <c r="C71" s="76"/>
      <c r="D71" s="76"/>
    </row>
    <row r="72" spans="2:4">
      <c r="B72" s="76"/>
      <c r="C72" s="76"/>
      <c r="D72" s="76"/>
    </row>
    <row r="73" spans="2:4">
      <c r="B73" s="76"/>
      <c r="C73" s="76"/>
      <c r="D73" s="76"/>
    </row>
    <row r="74" spans="2:4">
      <c r="B74" s="76"/>
      <c r="C74" s="76"/>
      <c r="D74" s="76"/>
    </row>
    <row r="75" spans="2:4">
      <c r="B75" s="76"/>
      <c r="C75" s="76"/>
      <c r="D75" s="76"/>
    </row>
    <row r="76" spans="2:4">
      <c r="B76" s="76"/>
      <c r="C76" s="76"/>
      <c r="D76" s="76"/>
    </row>
    <row r="77" spans="2:4">
      <c r="B77" s="76"/>
      <c r="C77" s="76"/>
      <c r="D77" s="76"/>
    </row>
    <row r="78" spans="2:4">
      <c r="B78" s="76"/>
      <c r="C78" s="76"/>
      <c r="D78" s="76"/>
    </row>
    <row r="79" spans="2:4">
      <c r="B79" s="76"/>
      <c r="C79" s="76"/>
      <c r="D79" s="76"/>
    </row>
    <row r="80" spans="2:4">
      <c r="B80" s="76"/>
      <c r="C80" s="76"/>
      <c r="D80" s="76"/>
    </row>
    <row r="81" spans="2:4">
      <c r="B81" s="76"/>
      <c r="C81" s="76"/>
      <c r="D81" s="76"/>
    </row>
    <row r="82" spans="2:4">
      <c r="B82" s="76"/>
      <c r="C82" s="76"/>
      <c r="D82" s="76"/>
    </row>
    <row r="83" spans="2:4">
      <c r="B83" s="76"/>
      <c r="C83" s="76"/>
      <c r="D83" s="76"/>
    </row>
    <row r="84" spans="2:4">
      <c r="B84" s="76"/>
      <c r="C84" s="76"/>
      <c r="D84" s="76"/>
    </row>
    <row r="85" spans="2:4">
      <c r="B85" s="76"/>
      <c r="C85" s="76"/>
      <c r="D85" s="76"/>
    </row>
    <row r="86" spans="2:4">
      <c r="B86" s="76"/>
      <c r="C86" s="76"/>
      <c r="D86" s="76"/>
    </row>
    <row r="87" spans="2:4">
      <c r="B87" s="76"/>
      <c r="C87" s="76"/>
      <c r="D87" s="76"/>
    </row>
    <row r="88" spans="2:4">
      <c r="B88" s="76"/>
      <c r="C88" s="76"/>
      <c r="D88" s="76"/>
    </row>
    <row r="89" spans="2:4">
      <c r="B89" s="76"/>
      <c r="C89" s="76"/>
      <c r="D89" s="76"/>
    </row>
    <row r="90" spans="2:4">
      <c r="B90" s="76"/>
      <c r="C90" s="76"/>
      <c r="D90" s="76"/>
    </row>
    <row r="91" spans="2:4">
      <c r="B91" s="76"/>
      <c r="C91" s="76"/>
      <c r="D91" s="76"/>
    </row>
    <row r="92" spans="2:4">
      <c r="B92" s="76"/>
      <c r="C92" s="76"/>
      <c r="D92" s="76"/>
    </row>
    <row r="93" spans="2:4">
      <c r="B93" s="76"/>
      <c r="C93" s="76"/>
      <c r="D93" s="76"/>
    </row>
    <row r="94" spans="2:4">
      <c r="B94" s="76"/>
      <c r="C94" s="76"/>
      <c r="D94" s="76"/>
    </row>
    <row r="95" spans="2:4">
      <c r="B95" s="76"/>
      <c r="C95" s="76"/>
      <c r="D95" s="76"/>
    </row>
    <row r="96" spans="2:4">
      <c r="B96" s="76"/>
      <c r="C96" s="76"/>
      <c r="D96" s="76"/>
    </row>
    <row r="97" spans="2:4">
      <c r="B97" s="76"/>
      <c r="C97" s="76"/>
      <c r="D97" s="76"/>
    </row>
    <row r="98" spans="2:4">
      <c r="B98" s="76"/>
      <c r="C98" s="76"/>
      <c r="D98" s="76"/>
    </row>
    <row r="99" spans="2:4">
      <c r="B99" s="76"/>
      <c r="C99" s="76"/>
      <c r="D99" s="76"/>
    </row>
    <row r="100" spans="2:4">
      <c r="B100" s="76"/>
      <c r="C100" s="76"/>
      <c r="D100" s="76"/>
    </row>
    <row r="101" spans="2:4">
      <c r="B101" s="76"/>
      <c r="C101" s="76"/>
      <c r="D101" s="76"/>
    </row>
    <row r="102" spans="2:4">
      <c r="B102" s="76"/>
      <c r="C102" s="76"/>
      <c r="D102" s="76"/>
    </row>
    <row r="103" spans="2:4">
      <c r="B103" s="76"/>
      <c r="C103" s="76"/>
      <c r="D103" s="76"/>
    </row>
    <row r="104" spans="2:4">
      <c r="B104" s="76"/>
      <c r="C104" s="76"/>
      <c r="D104" s="76"/>
    </row>
    <row r="105" spans="2:4">
      <c r="B105" s="76"/>
      <c r="C105" s="76"/>
      <c r="D105" s="76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zoomScaleNormal="100" zoomScaleSheetLayoutView="100" workbookViewId="0">
      <selection activeCell="O16" sqref="O16"/>
    </sheetView>
  </sheetViews>
  <sheetFormatPr defaultRowHeight="14.25"/>
  <cols>
    <col min="1" max="1" width="7.625" style="863" customWidth="1"/>
    <col min="2" max="2" width="6.625" style="863" customWidth="1"/>
    <col min="3" max="5" width="6.625" style="781" customWidth="1"/>
    <col min="6" max="6" width="6.625" style="782" customWidth="1"/>
    <col min="7" max="11" width="6.625" style="781" customWidth="1"/>
    <col min="12" max="12" width="6.625" style="782" customWidth="1"/>
    <col min="13" max="13" width="6.625" style="860" customWidth="1"/>
    <col min="14" max="14" width="1.625" style="860" customWidth="1"/>
    <col min="15" max="18" width="6.625" style="781" customWidth="1"/>
    <col min="19" max="20" width="6.625" style="782" customWidth="1"/>
    <col min="21" max="24" width="6.625" style="781" customWidth="1"/>
    <col min="25" max="26" width="6.625" style="782" customWidth="1"/>
    <col min="27" max="27" width="7.625" style="863" customWidth="1"/>
    <col min="28" max="29" width="9" style="862"/>
    <col min="30" max="30" width="6" style="862" customWidth="1"/>
    <col min="31" max="16384" width="9" style="862"/>
  </cols>
  <sheetData>
    <row r="1" spans="1:27" s="796" customFormat="1" ht="39" customHeight="1">
      <c r="A1" s="805" t="s">
        <v>161</v>
      </c>
      <c r="B1" s="805"/>
      <c r="C1" s="806"/>
      <c r="D1" s="805"/>
      <c r="E1" s="805"/>
      <c r="F1" s="795"/>
      <c r="G1" s="795"/>
      <c r="H1" s="806"/>
      <c r="I1" s="806"/>
      <c r="J1" s="805"/>
      <c r="K1" s="805"/>
      <c r="L1" s="795"/>
      <c r="M1" s="795"/>
      <c r="N1" s="858"/>
      <c r="O1" s="806" t="s">
        <v>162</v>
      </c>
      <c r="P1" s="806"/>
      <c r="Q1" s="805"/>
      <c r="R1" s="805"/>
      <c r="S1" s="795"/>
      <c r="T1" s="795"/>
      <c r="U1" s="806"/>
      <c r="V1" s="806"/>
      <c r="W1" s="805"/>
      <c r="X1" s="805"/>
      <c r="Y1" s="795"/>
      <c r="Z1" s="795"/>
      <c r="AA1" s="805"/>
    </row>
    <row r="2" spans="1:27" s="785" customFormat="1" ht="26.25" customHeight="1" thickBot="1">
      <c r="A2" s="797" t="s">
        <v>67</v>
      </c>
      <c r="B2" s="797"/>
      <c r="C2" s="798"/>
      <c r="D2" s="799"/>
      <c r="E2" s="799"/>
      <c r="F2" s="784"/>
      <c r="G2" s="784"/>
      <c r="H2" s="798"/>
      <c r="I2" s="798"/>
      <c r="J2" s="799"/>
      <c r="K2" s="799"/>
      <c r="L2" s="784"/>
      <c r="M2" s="784"/>
      <c r="N2" s="859"/>
      <c r="O2" s="798"/>
      <c r="P2" s="798"/>
      <c r="Q2" s="799"/>
      <c r="R2" s="799"/>
      <c r="S2" s="784"/>
      <c r="T2" s="784"/>
      <c r="U2" s="798"/>
      <c r="V2" s="798"/>
      <c r="W2" s="799"/>
      <c r="X2" s="799"/>
      <c r="Y2" s="784"/>
      <c r="Z2" s="784"/>
      <c r="AA2" s="780" t="s">
        <v>47</v>
      </c>
    </row>
    <row r="3" spans="1:27" s="843" customFormat="1" ht="15.95" customHeight="1" thickTop="1">
      <c r="A3" s="1048" t="s">
        <v>8</v>
      </c>
      <c r="B3" s="1035" t="s">
        <v>288</v>
      </c>
      <c r="C3" s="1036"/>
      <c r="D3" s="1036"/>
      <c r="E3" s="1037"/>
      <c r="F3" s="838" t="s">
        <v>291</v>
      </c>
      <c r="G3" s="840"/>
      <c r="H3" s="815"/>
      <c r="I3" s="840"/>
      <c r="J3" s="835" t="s">
        <v>292</v>
      </c>
      <c r="K3" s="840"/>
      <c r="L3" s="840"/>
      <c r="M3" s="840"/>
      <c r="N3" s="840"/>
      <c r="O3" s="840" t="s">
        <v>293</v>
      </c>
      <c r="P3" s="840"/>
      <c r="Q3" s="815"/>
      <c r="R3" s="840"/>
      <c r="S3" s="838" t="s">
        <v>294</v>
      </c>
      <c r="T3" s="839"/>
      <c r="U3" s="815"/>
      <c r="V3" s="840"/>
      <c r="W3" s="835" t="s">
        <v>295</v>
      </c>
      <c r="X3" s="840"/>
      <c r="Y3" s="840"/>
      <c r="Z3" s="815"/>
      <c r="AA3" s="789"/>
    </row>
    <row r="4" spans="1:27" s="843" customFormat="1" ht="15.95" customHeight="1">
      <c r="A4" s="1048"/>
      <c r="B4" s="1032" t="s">
        <v>10</v>
      </c>
      <c r="C4" s="1033"/>
      <c r="D4" s="1033"/>
      <c r="E4" s="1034"/>
      <c r="F4" s="844" t="s">
        <v>30</v>
      </c>
      <c r="G4" s="845"/>
      <c r="H4" s="816"/>
      <c r="I4" s="845"/>
      <c r="J4" s="844" t="s">
        <v>91</v>
      </c>
      <c r="K4" s="845"/>
      <c r="L4" s="840"/>
      <c r="M4" s="840"/>
      <c r="N4" s="840"/>
      <c r="O4" s="845" t="s">
        <v>92</v>
      </c>
      <c r="P4" s="845"/>
      <c r="Q4" s="816"/>
      <c r="R4" s="845"/>
      <c r="S4" s="844" t="s">
        <v>93</v>
      </c>
      <c r="T4" s="845"/>
      <c r="U4" s="816"/>
      <c r="V4" s="845"/>
      <c r="W4" s="844" t="s">
        <v>94</v>
      </c>
      <c r="X4" s="845"/>
      <c r="Y4" s="845"/>
      <c r="Z4" s="816"/>
      <c r="AA4" s="1052" t="s">
        <v>0</v>
      </c>
    </row>
    <row r="5" spans="1:27" s="843" customFormat="1" ht="15.95" customHeight="1">
      <c r="A5" s="1048"/>
      <c r="B5" s="1038" t="s">
        <v>14</v>
      </c>
      <c r="C5" s="1039"/>
      <c r="D5" s="4" t="s">
        <v>15</v>
      </c>
      <c r="E5" s="98"/>
      <c r="F5" s="4" t="s">
        <v>14</v>
      </c>
      <c r="G5" s="98"/>
      <c r="H5" s="4" t="s">
        <v>15</v>
      </c>
      <c r="I5" s="98"/>
      <c r="J5" s="840" t="s">
        <v>14</v>
      </c>
      <c r="K5" s="840"/>
      <c r="L5" s="1038" t="s">
        <v>15</v>
      </c>
      <c r="M5" s="1046"/>
      <c r="N5" s="840"/>
      <c r="O5" s="840" t="s">
        <v>14</v>
      </c>
      <c r="P5" s="815"/>
      <c r="Q5" s="4" t="s">
        <v>15</v>
      </c>
      <c r="R5" s="97"/>
      <c r="S5" s="4" t="s">
        <v>14</v>
      </c>
      <c r="T5" s="815"/>
      <c r="U5" s="4" t="s">
        <v>15</v>
      </c>
      <c r="V5" s="97"/>
      <c r="W5" s="4" t="s">
        <v>14</v>
      </c>
      <c r="X5" s="815"/>
      <c r="Y5" s="4" t="s">
        <v>15</v>
      </c>
      <c r="Z5" s="97"/>
      <c r="AA5" s="1052"/>
    </row>
    <row r="6" spans="1:27" s="846" customFormat="1" ht="15.95" customHeight="1">
      <c r="A6" s="1049"/>
      <c r="B6" s="1040" t="s">
        <v>12</v>
      </c>
      <c r="C6" s="1041"/>
      <c r="D6" s="844" t="s">
        <v>16</v>
      </c>
      <c r="E6" s="816"/>
      <c r="F6" s="844" t="s">
        <v>12</v>
      </c>
      <c r="G6" s="816"/>
      <c r="H6" s="844" t="s">
        <v>16</v>
      </c>
      <c r="I6" s="816"/>
      <c r="J6" s="845" t="s">
        <v>12</v>
      </c>
      <c r="K6" s="845"/>
      <c r="L6" s="1040" t="s">
        <v>16</v>
      </c>
      <c r="M6" s="1047"/>
      <c r="N6" s="845"/>
      <c r="O6" s="845" t="s">
        <v>12</v>
      </c>
      <c r="P6" s="816"/>
      <c r="Q6" s="844" t="s">
        <v>16</v>
      </c>
      <c r="R6" s="845"/>
      <c r="S6" s="844" t="s">
        <v>12</v>
      </c>
      <c r="T6" s="816"/>
      <c r="U6" s="844" t="s">
        <v>16</v>
      </c>
      <c r="V6" s="845"/>
      <c r="W6" s="844" t="s">
        <v>12</v>
      </c>
      <c r="X6" s="816"/>
      <c r="Y6" s="844" t="s">
        <v>16</v>
      </c>
      <c r="Z6" s="845"/>
      <c r="AA6" s="790"/>
    </row>
    <row r="7" spans="1:27" s="843" customFormat="1" ht="5.25" customHeight="1">
      <c r="A7" s="855"/>
      <c r="D7" s="840"/>
      <c r="E7" s="840"/>
      <c r="F7" s="840"/>
      <c r="G7" s="840"/>
      <c r="H7" s="840"/>
      <c r="I7" s="840"/>
      <c r="J7" s="840"/>
      <c r="K7" s="840"/>
      <c r="N7" s="840"/>
      <c r="O7" s="840"/>
      <c r="P7" s="840"/>
      <c r="Q7" s="840"/>
      <c r="R7" s="840"/>
      <c r="S7" s="840"/>
      <c r="T7" s="840"/>
      <c r="U7" s="840"/>
      <c r="V7" s="840"/>
      <c r="W7" s="840"/>
      <c r="X7" s="840"/>
      <c r="Y7" s="847"/>
      <c r="Z7" s="848"/>
      <c r="AA7" s="861"/>
    </row>
    <row r="8" spans="1:27" s="843" customFormat="1" ht="21.75" customHeight="1">
      <c r="A8" s="852">
        <v>2010</v>
      </c>
      <c r="B8" s="1030">
        <v>177.6</v>
      </c>
      <c r="C8" s="1030"/>
      <c r="D8" s="1030">
        <v>816.8</v>
      </c>
      <c r="E8" s="1030"/>
      <c r="F8" s="1030">
        <v>121</v>
      </c>
      <c r="G8" s="1030"/>
      <c r="H8" s="1030">
        <v>494</v>
      </c>
      <c r="I8" s="1030"/>
      <c r="J8" s="1030" t="s">
        <v>98</v>
      </c>
      <c r="K8" s="1030"/>
      <c r="L8" s="1030" t="s">
        <v>98</v>
      </c>
      <c r="M8" s="1030"/>
      <c r="N8" s="850"/>
      <c r="O8" s="1030">
        <v>15</v>
      </c>
      <c r="P8" s="1030"/>
      <c r="Q8" s="1030">
        <v>60</v>
      </c>
      <c r="R8" s="1030"/>
      <c r="S8" s="1030">
        <v>29</v>
      </c>
      <c r="T8" s="1030"/>
      <c r="U8" s="1030">
        <v>47.8</v>
      </c>
      <c r="V8" s="1030"/>
      <c r="W8" s="1030">
        <v>12.6</v>
      </c>
      <c r="X8" s="1030"/>
      <c r="Y8" s="1030">
        <v>215</v>
      </c>
      <c r="Z8" s="1051"/>
      <c r="AA8" s="843">
        <v>2010</v>
      </c>
    </row>
    <row r="9" spans="1:27" s="843" customFormat="1" ht="21.75" customHeight="1">
      <c r="A9" s="852">
        <v>2011</v>
      </c>
      <c r="B9" s="1030">
        <v>170</v>
      </c>
      <c r="C9" s="1030"/>
      <c r="D9" s="1030">
        <v>759.40000000000009</v>
      </c>
      <c r="E9" s="1030"/>
      <c r="F9" s="1030">
        <v>103</v>
      </c>
      <c r="G9" s="1030"/>
      <c r="H9" s="1030">
        <v>407</v>
      </c>
      <c r="I9" s="1030"/>
      <c r="J9" s="1030" t="s">
        <v>98</v>
      </c>
      <c r="K9" s="1030"/>
      <c r="L9" s="1030" t="s">
        <v>98</v>
      </c>
      <c r="M9" s="1030"/>
      <c r="N9" s="850"/>
      <c r="O9" s="1030">
        <v>13</v>
      </c>
      <c r="P9" s="1030"/>
      <c r="Q9" s="1030">
        <v>56.6</v>
      </c>
      <c r="R9" s="1030"/>
      <c r="S9" s="1030">
        <v>38.700000000000003</v>
      </c>
      <c r="T9" s="1030"/>
      <c r="U9" s="1030">
        <v>57.7</v>
      </c>
      <c r="V9" s="1030"/>
      <c r="W9" s="1030">
        <v>15.3</v>
      </c>
      <c r="X9" s="1030"/>
      <c r="Y9" s="1030">
        <v>238.1</v>
      </c>
      <c r="Z9" s="1051"/>
      <c r="AA9" s="843">
        <v>2011</v>
      </c>
    </row>
    <row r="10" spans="1:27" s="843" customFormat="1" ht="21.75" customHeight="1">
      <c r="A10" s="852">
        <v>2012</v>
      </c>
      <c r="B10" s="1030">
        <v>139.5</v>
      </c>
      <c r="C10" s="1030"/>
      <c r="D10" s="1030">
        <v>558</v>
      </c>
      <c r="E10" s="1030"/>
      <c r="F10" s="1030">
        <v>82</v>
      </c>
      <c r="G10" s="1030"/>
      <c r="H10" s="1030">
        <v>326</v>
      </c>
      <c r="I10" s="1030"/>
      <c r="J10" s="1030" t="s">
        <v>98</v>
      </c>
      <c r="K10" s="1030"/>
      <c r="L10" s="1030" t="s">
        <v>98</v>
      </c>
      <c r="M10" s="1030"/>
      <c r="N10" s="850"/>
      <c r="O10" s="1030">
        <v>15</v>
      </c>
      <c r="P10" s="1030"/>
      <c r="Q10" s="1030">
        <v>60</v>
      </c>
      <c r="R10" s="1030"/>
      <c r="S10" s="1030">
        <v>34</v>
      </c>
      <c r="T10" s="1030"/>
      <c r="U10" s="1030">
        <v>52</v>
      </c>
      <c r="V10" s="1030"/>
      <c r="W10" s="1030">
        <v>8.5</v>
      </c>
      <c r="X10" s="1030"/>
      <c r="Y10" s="1030">
        <v>120</v>
      </c>
      <c r="Z10" s="1051"/>
      <c r="AA10" s="843">
        <v>2012</v>
      </c>
    </row>
    <row r="11" spans="1:27" s="843" customFormat="1" ht="21.75" customHeight="1">
      <c r="A11" s="852">
        <v>2013</v>
      </c>
      <c r="B11" s="1030">
        <v>153</v>
      </c>
      <c r="C11" s="1030"/>
      <c r="D11" s="1030">
        <v>816.1</v>
      </c>
      <c r="E11" s="1030"/>
      <c r="F11" s="1030">
        <v>96</v>
      </c>
      <c r="G11" s="1030"/>
      <c r="H11" s="1030">
        <v>498</v>
      </c>
      <c r="I11" s="1030"/>
      <c r="J11" s="1030" t="s">
        <v>343</v>
      </c>
      <c r="K11" s="1030"/>
      <c r="L11" s="1030" t="s">
        <v>343</v>
      </c>
      <c r="M11" s="1030"/>
      <c r="N11" s="850"/>
      <c r="O11" s="1030">
        <v>10</v>
      </c>
      <c r="P11" s="1030"/>
      <c r="Q11" s="1030">
        <v>38.5</v>
      </c>
      <c r="R11" s="1030"/>
      <c r="S11" s="1030">
        <v>33</v>
      </c>
      <c r="T11" s="1030"/>
      <c r="U11" s="1030">
        <v>45.4</v>
      </c>
      <c r="V11" s="1030"/>
      <c r="W11" s="1030">
        <v>14</v>
      </c>
      <c r="X11" s="1030"/>
      <c r="Y11" s="1030">
        <v>234.2</v>
      </c>
      <c r="Z11" s="1051"/>
      <c r="AA11" s="843">
        <v>2013</v>
      </c>
    </row>
    <row r="12" spans="1:27" s="906" customFormat="1" ht="21.75" customHeight="1">
      <c r="A12" s="908">
        <v>2014</v>
      </c>
      <c r="B12" s="1045">
        <v>137</v>
      </c>
      <c r="C12" s="1030"/>
      <c r="D12" s="1030">
        <v>607.20000000000005</v>
      </c>
      <c r="E12" s="1030"/>
      <c r="F12" s="1030">
        <v>92</v>
      </c>
      <c r="G12" s="1030"/>
      <c r="H12" s="1030">
        <v>443</v>
      </c>
      <c r="I12" s="1030"/>
      <c r="J12" s="1030" t="s">
        <v>98</v>
      </c>
      <c r="K12" s="1030"/>
      <c r="L12" s="1030" t="s">
        <v>98</v>
      </c>
      <c r="M12" s="1030"/>
      <c r="N12" s="909"/>
      <c r="O12" s="1030">
        <v>9</v>
      </c>
      <c r="P12" s="1030"/>
      <c r="Q12" s="1030">
        <v>34.5</v>
      </c>
      <c r="R12" s="1030"/>
      <c r="S12" s="1030">
        <v>31</v>
      </c>
      <c r="T12" s="1030"/>
      <c r="U12" s="1030">
        <v>49.7</v>
      </c>
      <c r="V12" s="1030"/>
      <c r="W12" s="1030">
        <v>5</v>
      </c>
      <c r="X12" s="1030"/>
      <c r="Y12" s="1030">
        <v>80</v>
      </c>
      <c r="Z12" s="1051"/>
      <c r="AA12" s="906">
        <v>2014</v>
      </c>
    </row>
    <row r="13" spans="1:27" s="817" customFormat="1" ht="21.75" customHeight="1">
      <c r="A13" s="930">
        <v>2015</v>
      </c>
      <c r="B13" s="1042">
        <v>125.5</v>
      </c>
      <c r="C13" s="1042"/>
      <c r="D13" s="1042">
        <v>578.9</v>
      </c>
      <c r="E13" s="1042"/>
      <c r="F13" s="1042">
        <v>77</v>
      </c>
      <c r="G13" s="1042"/>
      <c r="H13" s="1042">
        <v>387</v>
      </c>
      <c r="I13" s="1042"/>
      <c r="J13" s="1042" t="s">
        <v>437</v>
      </c>
      <c r="K13" s="1042"/>
      <c r="L13" s="1042" t="s">
        <v>437</v>
      </c>
      <c r="M13" s="1042"/>
      <c r="N13" s="929"/>
      <c r="O13" s="1042">
        <v>6.1</v>
      </c>
      <c r="P13" s="1042"/>
      <c r="Q13" s="1042">
        <v>22</v>
      </c>
      <c r="R13" s="1042"/>
      <c r="S13" s="1042">
        <v>33.799999999999997</v>
      </c>
      <c r="T13" s="1042"/>
      <c r="U13" s="1042">
        <v>44.9</v>
      </c>
      <c r="V13" s="1042"/>
      <c r="W13" s="1042">
        <v>8.6</v>
      </c>
      <c r="X13" s="1042"/>
      <c r="Y13" s="1042">
        <v>125</v>
      </c>
      <c r="Z13" s="1043"/>
      <c r="AA13" s="931">
        <v>2015</v>
      </c>
    </row>
    <row r="14" spans="1:27" s="821" customFormat="1" ht="16.5" customHeight="1">
      <c r="A14" s="814" t="s">
        <v>370</v>
      </c>
      <c r="B14" s="814"/>
      <c r="C14" s="818"/>
      <c r="D14" s="818"/>
      <c r="E14" s="819"/>
      <c r="F14" s="819"/>
      <c r="G14" s="819"/>
      <c r="H14" s="818"/>
      <c r="I14" s="819"/>
      <c r="J14" s="819"/>
      <c r="K14" s="819"/>
      <c r="L14" s="819"/>
      <c r="M14" s="820"/>
      <c r="N14" s="820"/>
      <c r="O14" s="818"/>
      <c r="P14" s="818"/>
      <c r="Q14" s="818"/>
      <c r="R14" s="818"/>
      <c r="S14" s="819"/>
      <c r="T14" s="819"/>
      <c r="U14" s="818"/>
      <c r="V14" s="818"/>
      <c r="W14" s="819"/>
      <c r="X14" s="819"/>
      <c r="Y14" s="819"/>
      <c r="Z14" s="819"/>
      <c r="AA14" s="874" t="s">
        <v>439</v>
      </c>
    </row>
    <row r="15" spans="1:27" s="826" customFormat="1" ht="36.75" customHeight="1">
      <c r="A15" s="822"/>
      <c r="B15" s="822"/>
      <c r="C15" s="823"/>
      <c r="D15" s="823"/>
      <c r="E15" s="824"/>
      <c r="F15" s="824"/>
      <c r="G15" s="824"/>
      <c r="H15" s="823"/>
      <c r="I15" s="824"/>
      <c r="J15" s="824"/>
      <c r="K15" s="824"/>
      <c r="L15" s="824"/>
      <c r="M15" s="825"/>
      <c r="N15" s="825"/>
      <c r="O15" s="823"/>
      <c r="P15" s="823"/>
      <c r="Q15" s="823"/>
      <c r="R15" s="823"/>
      <c r="S15" s="824"/>
      <c r="T15" s="824"/>
      <c r="U15" s="823"/>
      <c r="V15" s="823"/>
      <c r="W15" s="824"/>
      <c r="X15" s="824"/>
      <c r="Y15" s="824"/>
      <c r="Z15" s="824"/>
      <c r="AA15" s="822"/>
    </row>
    <row r="16" spans="1:27" s="830" customFormat="1" ht="36.75" customHeight="1">
      <c r="A16" s="827" t="s">
        <v>326</v>
      </c>
      <c r="B16" s="827"/>
      <c r="C16" s="827"/>
      <c r="D16" s="827"/>
      <c r="E16" s="827"/>
      <c r="F16" s="828"/>
      <c r="G16" s="827"/>
      <c r="H16" s="827"/>
      <c r="I16" s="827"/>
      <c r="J16" s="827"/>
      <c r="K16" s="827"/>
      <c r="L16" s="828"/>
      <c r="M16" s="829"/>
      <c r="N16" s="829"/>
      <c r="O16" s="827" t="s">
        <v>174</v>
      </c>
      <c r="P16" s="827"/>
      <c r="Q16" s="827"/>
      <c r="R16" s="827"/>
      <c r="S16" s="828"/>
      <c r="T16" s="828"/>
      <c r="U16" s="827"/>
      <c r="V16" s="827"/>
      <c r="W16" s="827"/>
      <c r="X16" s="827"/>
      <c r="Y16" s="828"/>
      <c r="Z16" s="828"/>
      <c r="AA16" s="827"/>
    </row>
    <row r="17" spans="1:27" s="821" customFormat="1" ht="26.25" customHeight="1" thickBot="1">
      <c r="A17" s="831" t="s">
        <v>289</v>
      </c>
      <c r="B17" s="831"/>
      <c r="C17" s="832"/>
      <c r="D17" s="832"/>
      <c r="E17" s="832"/>
      <c r="F17" s="833"/>
      <c r="G17" s="832"/>
      <c r="H17" s="832"/>
      <c r="I17" s="832"/>
      <c r="J17" s="832"/>
      <c r="K17" s="832"/>
      <c r="L17" s="833"/>
      <c r="M17" s="833"/>
      <c r="N17" s="857"/>
      <c r="O17" s="832"/>
      <c r="P17" s="832"/>
      <c r="Q17" s="832"/>
      <c r="R17" s="832"/>
      <c r="S17" s="833"/>
      <c r="T17" s="833"/>
      <c r="U17" s="832"/>
      <c r="V17" s="832"/>
      <c r="W17" s="832"/>
      <c r="X17" s="832"/>
      <c r="Y17" s="833"/>
      <c r="Z17" s="833"/>
      <c r="AA17" s="834" t="s">
        <v>290</v>
      </c>
    </row>
    <row r="18" spans="1:27" s="843" customFormat="1" ht="15.95" customHeight="1" thickTop="1">
      <c r="A18" s="1037" t="s">
        <v>8</v>
      </c>
      <c r="B18" s="1032" t="s">
        <v>282</v>
      </c>
      <c r="C18" s="1033"/>
      <c r="D18" s="1033"/>
      <c r="E18" s="1033"/>
      <c r="F18" s="1033"/>
      <c r="G18" s="1034"/>
      <c r="H18" s="839" t="s">
        <v>283</v>
      </c>
      <c r="I18" s="840"/>
      <c r="J18" s="835"/>
      <c r="K18" s="840"/>
      <c r="L18" s="840"/>
      <c r="M18" s="840"/>
      <c r="N18" s="840"/>
      <c r="O18" s="841"/>
      <c r="P18" s="837"/>
      <c r="Q18" s="836"/>
      <c r="R18" s="839" t="s">
        <v>284</v>
      </c>
      <c r="S18" s="838"/>
      <c r="T18" s="839"/>
      <c r="U18" s="840"/>
      <c r="V18" s="840"/>
      <c r="W18" s="835"/>
      <c r="X18" s="840"/>
      <c r="Y18" s="840"/>
      <c r="Z18" s="815"/>
      <c r="AA18" s="842"/>
    </row>
    <row r="19" spans="1:27" s="843" customFormat="1" ht="15.95" customHeight="1">
      <c r="A19" s="1034"/>
      <c r="B19" s="1040" t="s">
        <v>10</v>
      </c>
      <c r="C19" s="1047"/>
      <c r="D19" s="1047"/>
      <c r="E19" s="1047"/>
      <c r="F19" s="1047"/>
      <c r="G19" s="1041"/>
      <c r="H19" s="844" t="s">
        <v>96</v>
      </c>
      <c r="I19" s="845"/>
      <c r="J19" s="844"/>
      <c r="K19" s="845"/>
      <c r="L19" s="845"/>
      <c r="M19" s="845"/>
      <c r="N19" s="840"/>
      <c r="O19" s="846"/>
      <c r="P19" s="845"/>
      <c r="Q19" s="816"/>
      <c r="R19" s="845" t="s">
        <v>97</v>
      </c>
      <c r="S19" s="844"/>
      <c r="T19" s="845"/>
      <c r="U19" s="845"/>
      <c r="V19" s="845"/>
      <c r="W19" s="844"/>
      <c r="X19" s="816"/>
      <c r="Y19" s="845"/>
      <c r="Z19" s="816"/>
      <c r="AA19" s="1050" t="s">
        <v>0</v>
      </c>
    </row>
    <row r="20" spans="1:27" s="843" customFormat="1" ht="15.95" customHeight="1">
      <c r="A20" s="1034"/>
      <c r="B20" s="1032" t="s">
        <v>14</v>
      </c>
      <c r="C20" s="1033"/>
      <c r="D20" s="1034"/>
      <c r="E20" s="815" t="s">
        <v>15</v>
      </c>
      <c r="F20" s="815"/>
      <c r="G20" s="815"/>
      <c r="H20" s="815" t="s">
        <v>14</v>
      </c>
      <c r="I20" s="815"/>
      <c r="J20" s="815"/>
      <c r="K20" s="815" t="s">
        <v>15</v>
      </c>
      <c r="L20" s="815"/>
      <c r="M20" s="4"/>
      <c r="N20" s="840"/>
      <c r="O20" s="846"/>
      <c r="P20" s="845"/>
      <c r="Q20" s="816"/>
      <c r="R20" s="4" t="s">
        <v>14</v>
      </c>
      <c r="S20" s="97"/>
      <c r="T20" s="98"/>
      <c r="U20" s="4" t="s">
        <v>285</v>
      </c>
      <c r="V20" s="97"/>
      <c r="W20" s="97"/>
      <c r="X20" s="2" t="s">
        <v>95</v>
      </c>
      <c r="Y20" s="2" t="s">
        <v>95</v>
      </c>
      <c r="Z20" s="99"/>
      <c r="AA20" s="1050"/>
    </row>
    <row r="21" spans="1:27" s="843" customFormat="1" ht="15.95" customHeight="1">
      <c r="A21" s="1034"/>
      <c r="B21" s="1032" t="s">
        <v>12</v>
      </c>
      <c r="C21" s="1033"/>
      <c r="D21" s="1034"/>
      <c r="E21" s="815" t="s">
        <v>16</v>
      </c>
      <c r="F21" s="815"/>
      <c r="G21" s="815"/>
      <c r="H21" s="815" t="s">
        <v>12</v>
      </c>
      <c r="I21" s="815"/>
      <c r="J21" s="815"/>
      <c r="K21" s="815" t="s">
        <v>16</v>
      </c>
      <c r="L21" s="815"/>
      <c r="M21" s="853"/>
      <c r="N21" s="840"/>
      <c r="O21" s="813" t="s">
        <v>286</v>
      </c>
      <c r="P21" s="847"/>
      <c r="Q21" s="848"/>
      <c r="R21" s="853" t="s">
        <v>12</v>
      </c>
      <c r="S21" s="840"/>
      <c r="T21" s="815"/>
      <c r="U21" s="853" t="s">
        <v>16</v>
      </c>
      <c r="V21" s="840"/>
      <c r="W21" s="815"/>
      <c r="X21" s="840" t="s">
        <v>286</v>
      </c>
      <c r="Y21" s="847"/>
      <c r="Z21" s="848"/>
      <c r="AA21" s="851"/>
    </row>
    <row r="22" spans="1:27" s="854" customFormat="1" ht="9" customHeight="1">
      <c r="A22" s="855"/>
      <c r="E22" s="847"/>
      <c r="F22" s="847"/>
      <c r="G22" s="847"/>
      <c r="H22" s="847"/>
      <c r="I22" s="847"/>
      <c r="J22" s="847"/>
      <c r="K22" s="847"/>
      <c r="L22" s="847"/>
      <c r="M22" s="847"/>
      <c r="N22" s="847"/>
      <c r="O22" s="847"/>
      <c r="P22" s="847"/>
      <c r="Q22" s="847"/>
      <c r="R22" s="847"/>
      <c r="S22" s="847"/>
      <c r="T22" s="847"/>
      <c r="U22" s="847"/>
      <c r="V22" s="847"/>
      <c r="W22" s="847"/>
      <c r="X22" s="847"/>
      <c r="Y22" s="847"/>
      <c r="Z22" s="848"/>
      <c r="AA22" s="791"/>
    </row>
    <row r="23" spans="1:27" s="843" customFormat="1" ht="20.25" customHeight="1">
      <c r="A23" s="849">
        <v>2010</v>
      </c>
      <c r="B23" s="1031">
        <v>121</v>
      </c>
      <c r="C23" s="1031"/>
      <c r="D23" s="1031"/>
      <c r="E23" s="1031">
        <v>494</v>
      </c>
      <c r="F23" s="1031"/>
      <c r="G23" s="1031"/>
      <c r="H23" s="1031">
        <v>121</v>
      </c>
      <c r="I23" s="1031"/>
      <c r="J23" s="1031"/>
      <c r="K23" s="1031">
        <v>494</v>
      </c>
      <c r="L23" s="1031"/>
      <c r="M23" s="1031"/>
      <c r="N23" s="856"/>
      <c r="O23" s="1044" t="s">
        <v>98</v>
      </c>
      <c r="P23" s="1031"/>
      <c r="Q23" s="1031"/>
      <c r="R23" s="1033" t="s">
        <v>98</v>
      </c>
      <c r="S23" s="1033"/>
      <c r="T23" s="1033"/>
      <c r="U23" s="1033" t="s">
        <v>98</v>
      </c>
      <c r="V23" s="1033"/>
      <c r="W23" s="1033"/>
      <c r="X23" s="1033" t="s">
        <v>98</v>
      </c>
      <c r="Y23" s="1033"/>
      <c r="Z23" s="1034"/>
      <c r="AA23" s="843">
        <v>2010</v>
      </c>
    </row>
    <row r="24" spans="1:27" s="843" customFormat="1" ht="20.25" customHeight="1">
      <c r="A24" s="849">
        <v>2011</v>
      </c>
      <c r="B24" s="1031">
        <v>103</v>
      </c>
      <c r="C24" s="1031"/>
      <c r="D24" s="1031"/>
      <c r="E24" s="1031">
        <v>407</v>
      </c>
      <c r="F24" s="1031"/>
      <c r="G24" s="1031"/>
      <c r="H24" s="1031">
        <v>103</v>
      </c>
      <c r="I24" s="1031"/>
      <c r="J24" s="1031"/>
      <c r="K24" s="1031">
        <v>407</v>
      </c>
      <c r="L24" s="1031"/>
      <c r="M24" s="1031"/>
      <c r="N24" s="856"/>
      <c r="O24" s="1031">
        <v>395</v>
      </c>
      <c r="P24" s="1031"/>
      <c r="Q24" s="1031"/>
      <c r="R24" s="1033" t="s">
        <v>98</v>
      </c>
      <c r="S24" s="1033"/>
      <c r="T24" s="1033"/>
      <c r="U24" s="1033" t="s">
        <v>98</v>
      </c>
      <c r="V24" s="1033"/>
      <c r="W24" s="1033"/>
      <c r="X24" s="1033" t="s">
        <v>98</v>
      </c>
      <c r="Y24" s="1033"/>
      <c r="Z24" s="1034"/>
      <c r="AA24" s="843">
        <v>2011</v>
      </c>
    </row>
    <row r="25" spans="1:27" s="843" customFormat="1" ht="20.25" customHeight="1">
      <c r="A25" s="849">
        <v>2012</v>
      </c>
      <c r="B25" s="1031">
        <v>82</v>
      </c>
      <c r="C25" s="1031"/>
      <c r="D25" s="1031"/>
      <c r="E25" s="1031">
        <v>326</v>
      </c>
      <c r="F25" s="1031"/>
      <c r="G25" s="1031"/>
      <c r="H25" s="1031">
        <v>82</v>
      </c>
      <c r="I25" s="1031"/>
      <c r="J25" s="1031"/>
      <c r="K25" s="1031">
        <v>326</v>
      </c>
      <c r="L25" s="1031"/>
      <c r="M25" s="1031"/>
      <c r="N25" s="856"/>
      <c r="O25" s="1044" t="s">
        <v>98</v>
      </c>
      <c r="P25" s="1031"/>
      <c r="Q25" s="1031"/>
      <c r="R25" s="1044" t="s">
        <v>98</v>
      </c>
      <c r="S25" s="1031"/>
      <c r="T25" s="1031"/>
      <c r="U25" s="1044" t="s">
        <v>98</v>
      </c>
      <c r="V25" s="1031"/>
      <c r="W25" s="1031"/>
      <c r="X25" s="1044" t="s">
        <v>98</v>
      </c>
      <c r="Y25" s="1031"/>
      <c r="Z25" s="1058"/>
      <c r="AA25" s="843">
        <v>2012</v>
      </c>
    </row>
    <row r="26" spans="1:27" s="843" customFormat="1" ht="20.25" customHeight="1">
      <c r="A26" s="849">
        <v>2013</v>
      </c>
      <c r="B26" s="1031">
        <v>96</v>
      </c>
      <c r="C26" s="1031"/>
      <c r="D26" s="1031"/>
      <c r="E26" s="1031">
        <v>498</v>
      </c>
      <c r="F26" s="1031"/>
      <c r="G26" s="1031"/>
      <c r="H26" s="1031">
        <v>96</v>
      </c>
      <c r="I26" s="1031"/>
      <c r="J26" s="1031"/>
      <c r="K26" s="1031">
        <v>498</v>
      </c>
      <c r="L26" s="1031"/>
      <c r="M26" s="1031"/>
      <c r="N26" s="856"/>
      <c r="O26" s="1044">
        <v>519</v>
      </c>
      <c r="P26" s="1031"/>
      <c r="Q26" s="1031"/>
      <c r="R26" s="1031" t="s">
        <v>343</v>
      </c>
      <c r="S26" s="1031"/>
      <c r="T26" s="1031"/>
      <c r="U26" s="1031" t="s">
        <v>343</v>
      </c>
      <c r="V26" s="1031"/>
      <c r="W26" s="1031"/>
      <c r="X26" s="1031" t="s">
        <v>343</v>
      </c>
      <c r="Y26" s="1031"/>
      <c r="Z26" s="1058"/>
      <c r="AA26" s="843">
        <v>2013</v>
      </c>
    </row>
    <row r="27" spans="1:27" s="906" customFormat="1" ht="20.25" customHeight="1">
      <c r="A27" s="907">
        <v>2014</v>
      </c>
      <c r="B27" s="1057">
        <v>92</v>
      </c>
      <c r="C27" s="1031"/>
      <c r="D27" s="1031"/>
      <c r="E27" s="1031">
        <v>443</v>
      </c>
      <c r="F27" s="1031"/>
      <c r="G27" s="1031"/>
      <c r="H27" s="1031">
        <v>92</v>
      </c>
      <c r="I27" s="1031"/>
      <c r="J27" s="1031"/>
      <c r="K27" s="1031">
        <v>443.31</v>
      </c>
      <c r="L27" s="1031"/>
      <c r="M27" s="1031"/>
      <c r="N27" s="905"/>
      <c r="O27" s="1044">
        <v>481.86</v>
      </c>
      <c r="P27" s="1044"/>
      <c r="Q27" s="1044"/>
      <c r="R27" s="1031" t="s">
        <v>98</v>
      </c>
      <c r="S27" s="1031"/>
      <c r="T27" s="1031"/>
      <c r="U27" s="1031" t="s">
        <v>98</v>
      </c>
      <c r="V27" s="1031"/>
      <c r="W27" s="1031"/>
      <c r="X27" s="1031" t="s">
        <v>98</v>
      </c>
      <c r="Y27" s="1031"/>
      <c r="Z27" s="1058"/>
      <c r="AA27" s="906">
        <v>2014</v>
      </c>
    </row>
    <row r="28" spans="1:27" s="817" customFormat="1" ht="20.25" customHeight="1">
      <c r="A28" s="932">
        <v>2015</v>
      </c>
      <c r="B28" s="1053">
        <v>77</v>
      </c>
      <c r="C28" s="1054"/>
      <c r="D28" s="1054"/>
      <c r="E28" s="1054">
        <v>387</v>
      </c>
      <c r="F28" s="1054"/>
      <c r="G28" s="1054"/>
      <c r="H28" s="1054">
        <v>77</v>
      </c>
      <c r="I28" s="1054"/>
      <c r="J28" s="1054"/>
      <c r="K28" s="1054">
        <v>387</v>
      </c>
      <c r="L28" s="1054"/>
      <c r="M28" s="1054"/>
      <c r="N28" s="933"/>
      <c r="O28" s="1056">
        <v>503</v>
      </c>
      <c r="P28" s="1056"/>
      <c r="Q28" s="1056"/>
      <c r="R28" s="1054" t="s">
        <v>437</v>
      </c>
      <c r="S28" s="1054"/>
      <c r="T28" s="1054"/>
      <c r="U28" s="1054" t="s">
        <v>437</v>
      </c>
      <c r="V28" s="1054"/>
      <c r="W28" s="1054"/>
      <c r="X28" s="1054" t="s">
        <v>437</v>
      </c>
      <c r="Y28" s="1054"/>
      <c r="Z28" s="1055"/>
      <c r="AA28" s="931">
        <v>2015</v>
      </c>
    </row>
    <row r="29" spans="1:27" s="821" customFormat="1" ht="16.5" customHeight="1">
      <c r="A29" s="814" t="s">
        <v>370</v>
      </c>
      <c r="B29" s="814"/>
      <c r="C29" s="818"/>
      <c r="D29" s="818"/>
      <c r="E29" s="819"/>
      <c r="F29" s="819"/>
      <c r="G29" s="819"/>
      <c r="H29" s="818"/>
      <c r="I29" s="819"/>
      <c r="J29" s="819"/>
      <c r="K29" s="819"/>
      <c r="L29" s="819"/>
      <c r="M29" s="820"/>
      <c r="N29" s="820"/>
      <c r="O29" s="818"/>
      <c r="P29" s="818"/>
      <c r="Q29" s="818"/>
      <c r="R29" s="818"/>
      <c r="S29" s="819"/>
      <c r="T29" s="819"/>
      <c r="U29" s="818"/>
      <c r="V29" s="818"/>
      <c r="W29" s="819"/>
      <c r="X29" s="819"/>
      <c r="Y29" s="819"/>
      <c r="Z29" s="819"/>
      <c r="AA29" s="874" t="s">
        <v>439</v>
      </c>
    </row>
    <row r="30" spans="1:27" s="826" customFormat="1" ht="12.95" customHeight="1">
      <c r="A30" s="822"/>
      <c r="B30" s="822"/>
      <c r="C30" s="823"/>
      <c r="D30" s="823"/>
      <c r="E30" s="824"/>
      <c r="F30" s="824"/>
      <c r="G30" s="824"/>
      <c r="H30" s="823"/>
      <c r="I30" s="824"/>
      <c r="J30" s="824"/>
      <c r="K30" s="824"/>
      <c r="L30" s="824"/>
      <c r="M30" s="825"/>
      <c r="N30" s="825"/>
      <c r="O30" s="823"/>
      <c r="P30" s="823"/>
      <c r="Q30" s="823"/>
      <c r="R30" s="823"/>
      <c r="S30" s="824"/>
      <c r="T30" s="824"/>
      <c r="U30" s="823"/>
      <c r="V30" s="823"/>
      <c r="W30" s="824"/>
      <c r="X30" s="824"/>
      <c r="Y30" s="824"/>
      <c r="Z30" s="824"/>
      <c r="AA30" s="822"/>
    </row>
    <row r="31" spans="1:27" s="826" customFormat="1" ht="12.95" customHeight="1">
      <c r="A31" s="822"/>
      <c r="B31" s="822"/>
      <c r="C31" s="823"/>
      <c r="D31" s="823"/>
      <c r="E31" s="824"/>
      <c r="F31" s="824"/>
      <c r="G31" s="824"/>
      <c r="H31" s="823"/>
      <c r="I31" s="824"/>
      <c r="J31" s="824"/>
      <c r="K31" s="824"/>
      <c r="L31" s="824"/>
      <c r="M31" s="825"/>
      <c r="N31" s="825"/>
      <c r="O31" s="823"/>
      <c r="P31" s="823"/>
      <c r="Q31" s="823"/>
      <c r="R31" s="823"/>
      <c r="S31" s="824"/>
      <c r="T31" s="824"/>
      <c r="U31" s="823"/>
      <c r="V31" s="823"/>
      <c r="W31" s="824"/>
      <c r="X31" s="824"/>
      <c r="Y31" s="824"/>
      <c r="Z31" s="824"/>
      <c r="AA31" s="822"/>
    </row>
    <row r="32" spans="1:27" s="826" customFormat="1" ht="9.75" customHeight="1">
      <c r="A32" s="822"/>
      <c r="B32" s="822"/>
      <c r="C32" s="823"/>
      <c r="D32" s="823"/>
      <c r="E32" s="824"/>
      <c r="F32" s="824"/>
      <c r="G32" s="824"/>
      <c r="H32" s="823"/>
      <c r="I32" s="824"/>
      <c r="J32" s="824"/>
      <c r="K32" s="824"/>
      <c r="L32" s="824"/>
      <c r="M32" s="825"/>
      <c r="N32" s="825"/>
      <c r="O32" s="823"/>
      <c r="P32" s="823"/>
      <c r="Q32" s="823"/>
      <c r="R32" s="823"/>
      <c r="S32" s="824"/>
      <c r="T32" s="824"/>
      <c r="U32" s="823"/>
      <c r="V32" s="823"/>
      <c r="W32" s="824"/>
      <c r="X32" s="824"/>
      <c r="Y32" s="824"/>
      <c r="Z32" s="824"/>
      <c r="AA32" s="822"/>
    </row>
    <row r="33" spans="1:27" s="826" customFormat="1" ht="11.25">
      <c r="A33" s="822"/>
      <c r="B33" s="822"/>
      <c r="C33" s="823"/>
      <c r="D33" s="823"/>
      <c r="E33" s="824"/>
      <c r="F33" s="824"/>
      <c r="G33" s="824"/>
      <c r="H33" s="823"/>
      <c r="I33" s="824"/>
      <c r="J33" s="824"/>
      <c r="K33" s="824"/>
      <c r="L33" s="824"/>
      <c r="M33" s="825"/>
      <c r="N33" s="825"/>
      <c r="O33" s="823"/>
      <c r="P33" s="823"/>
      <c r="Q33" s="823"/>
      <c r="R33" s="823"/>
      <c r="S33" s="824"/>
      <c r="T33" s="824"/>
      <c r="U33" s="823"/>
      <c r="V33" s="823"/>
      <c r="W33" s="824"/>
      <c r="X33" s="824"/>
      <c r="Y33" s="824"/>
      <c r="Z33" s="824"/>
      <c r="AA33" s="822"/>
    </row>
  </sheetData>
  <mergeCells count="134">
    <mergeCell ref="Y12:Z12"/>
    <mergeCell ref="B27:D27"/>
    <mergeCell ref="E27:G27"/>
    <mergeCell ref="H27:J27"/>
    <mergeCell ref="K27:M27"/>
    <mergeCell ref="O27:Q27"/>
    <mergeCell ref="R27:T27"/>
    <mergeCell ref="U27:W27"/>
    <mergeCell ref="X27:Z27"/>
    <mergeCell ref="H25:J25"/>
    <mergeCell ref="H26:J26"/>
    <mergeCell ref="O24:Q24"/>
    <mergeCell ref="O25:Q25"/>
    <mergeCell ref="X24:Z24"/>
    <mergeCell ref="O23:Q23"/>
    <mergeCell ref="R25:T25"/>
    <mergeCell ref="U25:W25"/>
    <mergeCell ref="X25:Z25"/>
    <mergeCell ref="U23:W23"/>
    <mergeCell ref="U24:W24"/>
    <mergeCell ref="X23:Z23"/>
    <mergeCell ref="X26:Z26"/>
    <mergeCell ref="E23:G23"/>
    <mergeCell ref="H23:J23"/>
    <mergeCell ref="B28:D28"/>
    <mergeCell ref="E28:G28"/>
    <mergeCell ref="H28:J28"/>
    <mergeCell ref="K28:M28"/>
    <mergeCell ref="R28:T28"/>
    <mergeCell ref="U28:W28"/>
    <mergeCell ref="L12:M12"/>
    <mergeCell ref="O12:P12"/>
    <mergeCell ref="Q12:R12"/>
    <mergeCell ref="S12:T12"/>
    <mergeCell ref="U12:V12"/>
    <mergeCell ref="W12:X12"/>
    <mergeCell ref="X28:Z28"/>
    <mergeCell ref="O28:Q28"/>
    <mergeCell ref="B26:D26"/>
    <mergeCell ref="W13:X13"/>
    <mergeCell ref="E26:G26"/>
    <mergeCell ref="K26:M26"/>
    <mergeCell ref="E24:G24"/>
    <mergeCell ref="H24:J24"/>
    <mergeCell ref="K24:M24"/>
    <mergeCell ref="E25:G25"/>
    <mergeCell ref="K25:M25"/>
    <mergeCell ref="R26:T26"/>
    <mergeCell ref="L5:M5"/>
    <mergeCell ref="L6:M6"/>
    <mergeCell ref="A3:A6"/>
    <mergeCell ref="F11:G11"/>
    <mergeCell ref="AA19:AA20"/>
    <mergeCell ref="W11:X11"/>
    <mergeCell ref="Y11:Z11"/>
    <mergeCell ref="Y8:Z8"/>
    <mergeCell ref="W10:X10"/>
    <mergeCell ref="Y10:Z10"/>
    <mergeCell ref="L11:M11"/>
    <mergeCell ref="AA4:AA5"/>
    <mergeCell ref="A18:A21"/>
    <mergeCell ref="U11:V11"/>
    <mergeCell ref="J11:K11"/>
    <mergeCell ref="Q11:R11"/>
    <mergeCell ref="O8:P8"/>
    <mergeCell ref="W8:X8"/>
    <mergeCell ref="S8:T8"/>
    <mergeCell ref="W9:X9"/>
    <mergeCell ref="B19:G19"/>
    <mergeCell ref="Y9:Z9"/>
    <mergeCell ref="O10:P10"/>
    <mergeCell ref="Q10:R10"/>
    <mergeCell ref="Q9:R9"/>
    <mergeCell ref="S9:T9"/>
    <mergeCell ref="U9:V9"/>
    <mergeCell ref="U10:V10"/>
    <mergeCell ref="O11:P11"/>
    <mergeCell ref="O9:P9"/>
    <mergeCell ref="S11:T11"/>
    <mergeCell ref="L9:M9"/>
    <mergeCell ref="S10:T10"/>
    <mergeCell ref="L10:M10"/>
    <mergeCell ref="J10:K10"/>
    <mergeCell ref="H10:I10"/>
    <mergeCell ref="F10:G10"/>
    <mergeCell ref="B13:C13"/>
    <mergeCell ref="D9:E9"/>
    <mergeCell ref="F9:G9"/>
    <mergeCell ref="H9:I9"/>
    <mergeCell ref="J9:K9"/>
    <mergeCell ref="H8:I8"/>
    <mergeCell ref="J8:K8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L13:M13"/>
    <mergeCell ref="Q13:R13"/>
    <mergeCell ref="Y13:Z13"/>
    <mergeCell ref="O13:P13"/>
    <mergeCell ref="B18:G18"/>
    <mergeCell ref="R24:T24"/>
    <mergeCell ref="R23:T23"/>
    <mergeCell ref="U26:W26"/>
    <mergeCell ref="O26:Q26"/>
    <mergeCell ref="U8:V8"/>
    <mergeCell ref="K23:M23"/>
    <mergeCell ref="B4:E4"/>
    <mergeCell ref="B3:E3"/>
    <mergeCell ref="B21:D21"/>
    <mergeCell ref="B23:D23"/>
    <mergeCell ref="B24:D24"/>
    <mergeCell ref="B25:D25"/>
    <mergeCell ref="B5:C5"/>
    <mergeCell ref="B6:C6"/>
    <mergeCell ref="B8:C8"/>
    <mergeCell ref="B9:C9"/>
    <mergeCell ref="B10:C10"/>
    <mergeCell ref="B11:C11"/>
    <mergeCell ref="D11:E11"/>
    <mergeCell ref="S13:T13"/>
    <mergeCell ref="U13:V13"/>
    <mergeCell ref="H11:I11"/>
    <mergeCell ref="L8:M8"/>
    <mergeCell ref="Q8:R8"/>
    <mergeCell ref="D10:E10"/>
    <mergeCell ref="B20:D20"/>
    <mergeCell ref="D8:E8"/>
    <mergeCell ref="F8:G8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V9" sqref="V9"/>
    </sheetView>
  </sheetViews>
  <sheetFormatPr defaultRowHeight="11.25"/>
  <cols>
    <col min="1" max="1" width="10" style="147" customWidth="1"/>
    <col min="2" max="5" width="9.125" style="148" customWidth="1"/>
    <col min="6" max="6" width="8.375" style="148" customWidth="1"/>
    <col min="7" max="7" width="8.625" style="148" customWidth="1"/>
    <col min="8" max="8" width="9.125" style="148" customWidth="1"/>
    <col min="9" max="9" width="7.5" style="148" customWidth="1"/>
    <col min="10" max="10" width="2.25" style="679" customWidth="1"/>
    <col min="11" max="11" width="8.625" style="149" customWidth="1"/>
    <col min="12" max="12" width="8.625" style="148" customWidth="1"/>
    <col min="13" max="13" width="6.375" style="148" customWidth="1"/>
    <col min="14" max="15" width="8.625" style="148" customWidth="1"/>
    <col min="16" max="16" width="6.375" style="148" customWidth="1"/>
    <col min="17" max="17" width="8.125" style="148" customWidth="1"/>
    <col min="18" max="18" width="8.625" style="148" customWidth="1"/>
    <col min="19" max="19" width="6.375" style="148" customWidth="1"/>
    <col min="20" max="20" width="10" style="147" customWidth="1"/>
    <col min="21" max="16384" width="9" style="150"/>
  </cols>
  <sheetData>
    <row r="1" spans="1:20" s="111" customFormat="1" ht="25.5" customHeight="1">
      <c r="A1" s="108" t="s">
        <v>160</v>
      </c>
      <c r="B1" s="109"/>
      <c r="C1" s="109"/>
      <c r="D1" s="108"/>
      <c r="E1" s="108"/>
      <c r="F1" s="108"/>
      <c r="G1" s="108"/>
      <c r="H1" s="108"/>
      <c r="I1" s="108"/>
      <c r="J1" s="674"/>
      <c r="K1" s="110" t="s">
        <v>277</v>
      </c>
      <c r="L1" s="108"/>
      <c r="M1" s="109"/>
      <c r="N1" s="108"/>
      <c r="O1" s="108"/>
      <c r="P1" s="108"/>
      <c r="Q1" s="108"/>
      <c r="R1" s="108"/>
      <c r="S1" s="108"/>
      <c r="T1" s="108"/>
    </row>
    <row r="2" spans="1:20" s="115" customFormat="1" ht="26.25" customHeight="1" thickBot="1">
      <c r="A2" s="112" t="s">
        <v>17</v>
      </c>
      <c r="B2" s="113"/>
      <c r="C2" s="113"/>
      <c r="D2" s="114"/>
      <c r="E2" s="114"/>
      <c r="F2" s="114"/>
      <c r="G2" s="114"/>
      <c r="H2" s="114"/>
      <c r="I2" s="114"/>
      <c r="J2" s="675"/>
      <c r="K2" s="113"/>
      <c r="L2" s="114"/>
      <c r="M2" s="113"/>
      <c r="N2" s="114"/>
      <c r="O2" s="114"/>
      <c r="P2" s="114"/>
      <c r="Q2" s="114"/>
      <c r="R2" s="114"/>
      <c r="S2" s="114"/>
      <c r="T2" s="80" t="s">
        <v>47</v>
      </c>
    </row>
    <row r="3" spans="1:20" s="122" customFormat="1" ht="25.5" customHeight="1" thickTop="1">
      <c r="A3" s="116"/>
      <c r="B3" s="117" t="s">
        <v>61</v>
      </c>
      <c r="C3" s="118"/>
      <c r="D3" s="117" t="s">
        <v>62</v>
      </c>
      <c r="E3" s="117"/>
      <c r="F3" s="119"/>
      <c r="G3" s="1059" t="s">
        <v>63</v>
      </c>
      <c r="H3" s="1060"/>
      <c r="I3" s="1060"/>
      <c r="J3" s="676"/>
      <c r="K3" s="120" t="s">
        <v>64</v>
      </c>
      <c r="L3" s="117"/>
      <c r="M3" s="118"/>
      <c r="N3" s="117" t="s">
        <v>65</v>
      </c>
      <c r="O3" s="117"/>
      <c r="P3" s="119"/>
      <c r="Q3" s="117" t="s">
        <v>66</v>
      </c>
      <c r="R3" s="117"/>
      <c r="S3" s="119"/>
      <c r="T3" s="121"/>
    </row>
    <row r="4" spans="1:20" s="122" customFormat="1" ht="25.5" customHeight="1">
      <c r="A4" s="53" t="s">
        <v>8</v>
      </c>
      <c r="B4" s="123" t="s">
        <v>19</v>
      </c>
      <c r="C4" s="124" t="s">
        <v>15</v>
      </c>
      <c r="D4" s="123" t="s">
        <v>19</v>
      </c>
      <c r="E4" s="125" t="s">
        <v>15</v>
      </c>
      <c r="F4" s="126"/>
      <c r="G4" s="123" t="s">
        <v>19</v>
      </c>
      <c r="H4" s="125" t="s">
        <v>15</v>
      </c>
      <c r="I4" s="127"/>
      <c r="J4" s="672"/>
      <c r="K4" s="123" t="s">
        <v>19</v>
      </c>
      <c r="L4" s="128" t="s">
        <v>15</v>
      </c>
      <c r="M4" s="126"/>
      <c r="N4" s="123" t="s">
        <v>19</v>
      </c>
      <c r="O4" s="125" t="s">
        <v>15</v>
      </c>
      <c r="P4" s="126"/>
      <c r="Q4" s="123" t="s">
        <v>19</v>
      </c>
      <c r="R4" s="125" t="s">
        <v>15</v>
      </c>
      <c r="S4" s="127"/>
      <c r="T4" s="129" t="s">
        <v>0</v>
      </c>
    </row>
    <row r="5" spans="1:20" s="122" customFormat="1" ht="25.5" customHeight="1">
      <c r="A5" s="58"/>
      <c r="B5" s="130" t="s">
        <v>12</v>
      </c>
      <c r="C5" s="131" t="s">
        <v>16</v>
      </c>
      <c r="D5" s="130" t="s">
        <v>12</v>
      </c>
      <c r="E5" s="132" t="s">
        <v>16</v>
      </c>
      <c r="F5" s="133" t="s">
        <v>46</v>
      </c>
      <c r="G5" s="130" t="s">
        <v>12</v>
      </c>
      <c r="H5" s="132" t="s">
        <v>16</v>
      </c>
      <c r="I5" s="134" t="s">
        <v>175</v>
      </c>
      <c r="J5" s="677"/>
      <c r="K5" s="130" t="s">
        <v>12</v>
      </c>
      <c r="L5" s="132" t="s">
        <v>16</v>
      </c>
      <c r="M5" s="133" t="s">
        <v>46</v>
      </c>
      <c r="N5" s="130" t="s">
        <v>12</v>
      </c>
      <c r="O5" s="132" t="s">
        <v>16</v>
      </c>
      <c r="P5" s="133" t="s">
        <v>46</v>
      </c>
      <c r="Q5" s="130" t="s">
        <v>12</v>
      </c>
      <c r="R5" s="132" t="s">
        <v>16</v>
      </c>
      <c r="S5" s="135" t="s">
        <v>46</v>
      </c>
      <c r="T5" s="136"/>
    </row>
    <row r="6" spans="1:20" s="122" customFormat="1" ht="69.95" customHeight="1">
      <c r="A6" s="137">
        <v>2010</v>
      </c>
      <c r="B6" s="138">
        <v>15</v>
      </c>
      <c r="C6" s="138">
        <v>60</v>
      </c>
      <c r="D6" s="139">
        <v>0</v>
      </c>
      <c r="E6" s="139">
        <v>0</v>
      </c>
      <c r="F6" s="139">
        <v>0</v>
      </c>
      <c r="G6" s="139">
        <v>0</v>
      </c>
      <c r="H6" s="139">
        <v>0</v>
      </c>
      <c r="I6" s="139">
        <v>0</v>
      </c>
      <c r="J6" s="673"/>
      <c r="K6" s="140">
        <v>15</v>
      </c>
      <c r="L6" s="140">
        <v>60</v>
      </c>
      <c r="M6" s="141">
        <v>400</v>
      </c>
      <c r="N6" s="139">
        <v>0</v>
      </c>
      <c r="O6" s="139">
        <v>0</v>
      </c>
      <c r="P6" s="139">
        <v>0</v>
      </c>
      <c r="Q6" s="139">
        <v>0</v>
      </c>
      <c r="R6" s="139">
        <v>0</v>
      </c>
      <c r="S6" s="208">
        <v>0</v>
      </c>
      <c r="T6" s="143">
        <v>2010</v>
      </c>
    </row>
    <row r="7" spans="1:20" s="122" customFormat="1" ht="69.95" customHeight="1">
      <c r="A7" s="137">
        <v>2011</v>
      </c>
      <c r="B7" s="138">
        <v>13</v>
      </c>
      <c r="C7" s="138">
        <v>56.6</v>
      </c>
      <c r="D7" s="139">
        <v>0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673"/>
      <c r="K7" s="140">
        <v>13</v>
      </c>
      <c r="L7" s="140">
        <v>56.6</v>
      </c>
      <c r="M7" s="141">
        <v>435</v>
      </c>
      <c r="N7" s="139">
        <v>0</v>
      </c>
      <c r="O7" s="139">
        <v>0</v>
      </c>
      <c r="P7" s="139">
        <v>0</v>
      </c>
      <c r="Q7" s="139">
        <v>0</v>
      </c>
      <c r="R7" s="139">
        <v>0</v>
      </c>
      <c r="S7" s="208">
        <v>0</v>
      </c>
      <c r="T7" s="142">
        <v>2011</v>
      </c>
    </row>
    <row r="8" spans="1:20" s="122" customFormat="1" ht="69.95" customHeight="1">
      <c r="A8" s="137">
        <v>2012</v>
      </c>
      <c r="B8" s="138">
        <v>11</v>
      </c>
      <c r="C8" s="138">
        <v>42.9</v>
      </c>
      <c r="D8" s="139">
        <v>0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673"/>
      <c r="K8" s="140">
        <v>11</v>
      </c>
      <c r="L8" s="140">
        <v>42.9</v>
      </c>
      <c r="M8" s="141">
        <v>390</v>
      </c>
      <c r="N8" s="139">
        <v>0</v>
      </c>
      <c r="O8" s="139">
        <v>0</v>
      </c>
      <c r="P8" s="139">
        <v>0</v>
      </c>
      <c r="Q8" s="139">
        <v>0</v>
      </c>
      <c r="R8" s="139">
        <v>0</v>
      </c>
      <c r="S8" s="208">
        <v>0</v>
      </c>
      <c r="T8" s="142">
        <v>2012</v>
      </c>
    </row>
    <row r="9" spans="1:20" s="122" customFormat="1" ht="69.95" customHeight="1">
      <c r="A9" s="137">
        <v>2013</v>
      </c>
      <c r="B9" s="138">
        <v>10</v>
      </c>
      <c r="C9" s="138">
        <v>38.5</v>
      </c>
      <c r="D9" s="139">
        <v>0</v>
      </c>
      <c r="E9" s="139">
        <v>0</v>
      </c>
      <c r="F9" s="139">
        <v>0</v>
      </c>
      <c r="G9" s="139">
        <v>0</v>
      </c>
      <c r="H9" s="139">
        <v>0</v>
      </c>
      <c r="I9" s="139">
        <v>0</v>
      </c>
      <c r="J9" s="673"/>
      <c r="K9" s="140">
        <v>10</v>
      </c>
      <c r="L9" s="140">
        <v>38.5</v>
      </c>
      <c r="M9" s="141">
        <v>385</v>
      </c>
      <c r="N9" s="139">
        <v>0</v>
      </c>
      <c r="O9" s="139">
        <v>0</v>
      </c>
      <c r="P9" s="139">
        <v>0</v>
      </c>
      <c r="Q9" s="139">
        <v>0</v>
      </c>
      <c r="R9" s="139">
        <v>0</v>
      </c>
      <c r="S9" s="208">
        <v>0</v>
      </c>
      <c r="T9" s="142">
        <v>2013</v>
      </c>
    </row>
    <row r="10" spans="1:20" s="122" customFormat="1" ht="69.95" customHeight="1">
      <c r="A10" s="137">
        <v>2014</v>
      </c>
      <c r="B10" s="138">
        <v>9</v>
      </c>
      <c r="C10" s="138">
        <v>34.5</v>
      </c>
      <c r="D10" s="139">
        <v>0</v>
      </c>
      <c r="E10" s="139">
        <v>0</v>
      </c>
      <c r="F10" s="139">
        <v>0</v>
      </c>
      <c r="G10" s="139">
        <v>0</v>
      </c>
      <c r="H10" s="139">
        <v>0</v>
      </c>
      <c r="I10" s="139">
        <v>0</v>
      </c>
      <c r="J10" s="673"/>
      <c r="K10" s="140">
        <v>9</v>
      </c>
      <c r="L10" s="140">
        <v>34.5</v>
      </c>
      <c r="M10" s="141">
        <v>383</v>
      </c>
      <c r="N10" s="139">
        <v>0</v>
      </c>
      <c r="O10" s="139">
        <v>0</v>
      </c>
      <c r="P10" s="139">
        <v>0</v>
      </c>
      <c r="Q10" s="139">
        <v>0</v>
      </c>
      <c r="R10" s="139">
        <v>0</v>
      </c>
      <c r="S10" s="208">
        <v>0</v>
      </c>
      <c r="T10" s="142">
        <v>2014</v>
      </c>
    </row>
    <row r="11" spans="1:20" s="867" customFormat="1" ht="69.95" customHeight="1">
      <c r="A11" s="934">
        <v>2015</v>
      </c>
      <c r="B11" s="935">
        <v>6.1</v>
      </c>
      <c r="C11" s="935">
        <v>22</v>
      </c>
      <c r="D11" s="936">
        <v>0</v>
      </c>
      <c r="E11" s="936">
        <v>0</v>
      </c>
      <c r="F11" s="936">
        <v>0</v>
      </c>
      <c r="G11" s="936">
        <v>0</v>
      </c>
      <c r="H11" s="936">
        <v>0</v>
      </c>
      <c r="I11" s="936">
        <v>0</v>
      </c>
      <c r="J11" s="937"/>
      <c r="K11" s="935">
        <v>5.6</v>
      </c>
      <c r="L11" s="935">
        <v>21</v>
      </c>
      <c r="M11" s="938">
        <v>377</v>
      </c>
      <c r="N11" s="936">
        <v>0</v>
      </c>
      <c r="O11" s="936">
        <v>0</v>
      </c>
      <c r="P11" s="936">
        <v>0</v>
      </c>
      <c r="Q11" s="939">
        <v>0.5</v>
      </c>
      <c r="R11" s="936">
        <v>1</v>
      </c>
      <c r="S11" s="940">
        <v>200</v>
      </c>
      <c r="T11" s="941">
        <v>2015</v>
      </c>
    </row>
    <row r="12" spans="1:20" s="122" customFormat="1" ht="16.5" customHeight="1">
      <c r="A12" s="100" t="s">
        <v>370</v>
      </c>
      <c r="B12" s="144"/>
      <c r="C12" s="144"/>
      <c r="D12" s="145"/>
      <c r="E12" s="145"/>
      <c r="F12" s="145"/>
      <c r="G12" s="145"/>
      <c r="H12" s="145"/>
      <c r="I12" s="145"/>
      <c r="J12" s="678"/>
      <c r="K12" s="146"/>
      <c r="L12" s="145"/>
      <c r="M12" s="144"/>
      <c r="N12" s="145"/>
      <c r="O12" s="145"/>
      <c r="P12" s="145"/>
      <c r="Q12" s="145"/>
      <c r="R12" s="145"/>
      <c r="S12" s="145"/>
      <c r="T12" s="874" t="s">
        <v>439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>
      <selection activeCell="P30" sqref="P30"/>
    </sheetView>
  </sheetViews>
  <sheetFormatPr defaultRowHeight="14.25"/>
  <cols>
    <col min="1" max="1" width="9" style="283"/>
    <col min="2" max="9" width="9.625" style="106" customWidth="1"/>
    <col min="10" max="10" width="3.625" style="696" customWidth="1"/>
    <col min="11" max="12" width="10.625" style="106" customWidth="1"/>
    <col min="13" max="14" width="5.625" style="106" customWidth="1"/>
    <col min="15" max="16" width="10.625" style="106" customWidth="1"/>
    <col min="17" max="17" width="5.625" style="283" customWidth="1"/>
    <col min="18" max="18" width="5.625" style="284" customWidth="1"/>
    <col min="19" max="19" width="7.875" style="284" customWidth="1"/>
    <col min="20" max="16384" width="9" style="284"/>
  </cols>
  <sheetData>
    <row r="1" spans="1:253" s="210" customFormat="1" ht="25.5" customHeight="1">
      <c r="A1" s="209" t="s">
        <v>156</v>
      </c>
      <c r="B1" s="209"/>
      <c r="C1" s="209"/>
      <c r="D1" s="209"/>
      <c r="E1" s="209"/>
      <c r="F1" s="209"/>
      <c r="G1" s="209"/>
      <c r="H1" s="209"/>
      <c r="I1" s="209"/>
      <c r="J1" s="685"/>
      <c r="K1" s="1100" t="s">
        <v>157</v>
      </c>
      <c r="L1" s="1100"/>
      <c r="M1" s="1100"/>
      <c r="N1" s="1100"/>
      <c r="O1" s="1100"/>
      <c r="P1" s="1100"/>
      <c r="Q1" s="1100"/>
      <c r="R1" s="1100"/>
      <c r="S1" s="1100"/>
    </row>
    <row r="2" spans="1:253" s="214" customFormat="1" ht="26.25" customHeight="1" thickBot="1">
      <c r="A2" s="211" t="s">
        <v>158</v>
      </c>
      <c r="B2" s="212"/>
      <c r="C2" s="212"/>
      <c r="D2" s="212"/>
      <c r="E2" s="212"/>
      <c r="F2" s="212"/>
      <c r="G2" s="212"/>
      <c r="H2" s="212"/>
      <c r="I2" s="212"/>
      <c r="J2" s="671"/>
      <c r="K2" s="212"/>
      <c r="L2" s="212"/>
      <c r="M2" s="212"/>
      <c r="N2" s="212"/>
      <c r="O2" s="212"/>
      <c r="P2" s="212"/>
      <c r="Q2" s="212"/>
      <c r="R2" s="212"/>
      <c r="S2" s="213" t="s">
        <v>159</v>
      </c>
    </row>
    <row r="3" spans="1:253" s="219" customFormat="1" ht="16.5" customHeight="1" thickTop="1">
      <c r="A3" s="1105" t="s">
        <v>8</v>
      </c>
      <c r="B3" s="215" t="s">
        <v>173</v>
      </c>
      <c r="C3" s="216"/>
      <c r="D3" s="215" t="s">
        <v>99</v>
      </c>
      <c r="E3" s="215"/>
      <c r="F3" s="216"/>
      <c r="G3" s="215" t="s">
        <v>100</v>
      </c>
      <c r="H3" s="215"/>
      <c r="I3" s="680"/>
      <c r="J3" s="686"/>
      <c r="K3" s="215" t="s">
        <v>176</v>
      </c>
      <c r="L3" s="215"/>
      <c r="M3" s="216"/>
      <c r="N3" s="217"/>
      <c r="O3" s="1103" t="s">
        <v>177</v>
      </c>
      <c r="P3" s="1104"/>
      <c r="Q3" s="1104"/>
      <c r="R3" s="1105"/>
      <c r="S3" s="218"/>
    </row>
    <row r="4" spans="1:253" s="219" customFormat="1" ht="15.95" customHeight="1">
      <c r="A4" s="1106"/>
      <c r="B4" s="220" t="s">
        <v>10</v>
      </c>
      <c r="C4" s="221"/>
      <c r="D4" s="220" t="s">
        <v>101</v>
      </c>
      <c r="E4" s="221"/>
      <c r="F4" s="220"/>
      <c r="G4" s="220" t="s">
        <v>102</v>
      </c>
      <c r="H4" s="221"/>
      <c r="I4" s="222"/>
      <c r="J4" s="686"/>
      <c r="K4" s="221" t="s">
        <v>103</v>
      </c>
      <c r="L4" s="221"/>
      <c r="M4" s="220"/>
      <c r="N4" s="221"/>
      <c r="O4" s="221" t="s">
        <v>178</v>
      </c>
      <c r="P4" s="221"/>
      <c r="Q4" s="223"/>
      <c r="R4" s="223"/>
      <c r="S4" s="1091" t="s">
        <v>0</v>
      </c>
    </row>
    <row r="5" spans="1:253" s="219" customFormat="1" ht="15.95" customHeight="1">
      <c r="A5" s="1106"/>
      <c r="B5" s="224" t="s">
        <v>14</v>
      </c>
      <c r="C5" s="225" t="s">
        <v>15</v>
      </c>
      <c r="D5" s="225" t="s">
        <v>14</v>
      </c>
      <c r="E5" s="215" t="s">
        <v>15</v>
      </c>
      <c r="F5" s="226"/>
      <c r="G5" s="225" t="s">
        <v>14</v>
      </c>
      <c r="H5" s="215" t="s">
        <v>15</v>
      </c>
      <c r="I5" s="681"/>
      <c r="J5" s="687"/>
      <c r="K5" s="225" t="s">
        <v>11</v>
      </c>
      <c r="L5" s="219" t="s">
        <v>15</v>
      </c>
      <c r="M5" s="1108"/>
      <c r="N5" s="1101"/>
      <c r="O5" s="224" t="s">
        <v>14</v>
      </c>
      <c r="P5" s="227" t="s">
        <v>15</v>
      </c>
      <c r="Q5" s="1101"/>
      <c r="R5" s="1102"/>
      <c r="S5" s="1091"/>
    </row>
    <row r="6" spans="1:253" s="231" customFormat="1" ht="15.95" customHeight="1">
      <c r="A6" s="1107"/>
      <c r="B6" s="220" t="s">
        <v>12</v>
      </c>
      <c r="C6" s="228" t="s">
        <v>16</v>
      </c>
      <c r="D6" s="228" t="s">
        <v>12</v>
      </c>
      <c r="E6" s="229" t="s">
        <v>16</v>
      </c>
      <c r="F6" s="230" t="s">
        <v>105</v>
      </c>
      <c r="G6" s="228" t="s">
        <v>12</v>
      </c>
      <c r="H6" s="229" t="s">
        <v>16</v>
      </c>
      <c r="I6" s="647" t="s">
        <v>105</v>
      </c>
      <c r="J6" s="686"/>
      <c r="K6" s="228" t="s">
        <v>12</v>
      </c>
      <c r="L6" s="231" t="s">
        <v>16</v>
      </c>
      <c r="M6" s="220" t="s">
        <v>105</v>
      </c>
      <c r="N6" s="222"/>
      <c r="O6" s="220" t="s">
        <v>12</v>
      </c>
      <c r="P6" s="229" t="s">
        <v>16</v>
      </c>
      <c r="Q6" s="220" t="s">
        <v>105</v>
      </c>
      <c r="R6" s="222"/>
      <c r="S6" s="232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19"/>
      <c r="BA6" s="219"/>
      <c r="BB6" s="219"/>
      <c r="BC6" s="219"/>
      <c r="BD6" s="219"/>
      <c r="BE6" s="219"/>
      <c r="BF6" s="219"/>
      <c r="BG6" s="219"/>
      <c r="BH6" s="219"/>
      <c r="BI6" s="219"/>
      <c r="BJ6" s="219"/>
      <c r="BK6" s="219"/>
      <c r="BL6" s="219"/>
      <c r="BM6" s="219"/>
      <c r="BN6" s="219"/>
      <c r="BO6" s="219"/>
      <c r="BP6" s="219"/>
      <c r="BQ6" s="219"/>
      <c r="BR6" s="219"/>
      <c r="BS6" s="219"/>
      <c r="BT6" s="219"/>
      <c r="BU6" s="219"/>
      <c r="BV6" s="219"/>
      <c r="BW6" s="219"/>
      <c r="BX6" s="219"/>
      <c r="BY6" s="219"/>
      <c r="BZ6" s="219"/>
      <c r="CA6" s="219"/>
      <c r="CB6" s="219"/>
      <c r="CC6" s="219"/>
      <c r="CD6" s="219"/>
      <c r="CE6" s="219"/>
      <c r="CF6" s="219"/>
      <c r="CG6" s="219"/>
      <c r="CH6" s="219"/>
      <c r="CI6" s="219"/>
      <c r="CJ6" s="219"/>
      <c r="CK6" s="219"/>
      <c r="CL6" s="219"/>
      <c r="CM6" s="219"/>
      <c r="CN6" s="219"/>
      <c r="CO6" s="219"/>
      <c r="CP6" s="219"/>
      <c r="CQ6" s="219"/>
      <c r="CR6" s="219"/>
      <c r="CS6" s="219"/>
      <c r="CT6" s="219"/>
      <c r="CU6" s="219"/>
      <c r="CV6" s="219"/>
      <c r="CW6" s="219"/>
      <c r="CX6" s="219"/>
      <c r="CY6" s="219"/>
      <c r="CZ6" s="219"/>
      <c r="DA6" s="219"/>
      <c r="DB6" s="219"/>
      <c r="DC6" s="219"/>
      <c r="DD6" s="219"/>
      <c r="DE6" s="219"/>
      <c r="DF6" s="219"/>
      <c r="DG6" s="219"/>
      <c r="DH6" s="219"/>
      <c r="DI6" s="219"/>
      <c r="DJ6" s="219"/>
      <c r="DK6" s="219"/>
      <c r="DL6" s="219"/>
      <c r="DM6" s="219"/>
      <c r="DN6" s="219"/>
      <c r="DO6" s="219"/>
      <c r="DP6" s="219"/>
      <c r="DQ6" s="219"/>
      <c r="DR6" s="219"/>
      <c r="DS6" s="219"/>
      <c r="DT6" s="219"/>
      <c r="DU6" s="219"/>
      <c r="DV6" s="219"/>
      <c r="DW6" s="219"/>
      <c r="DX6" s="219"/>
      <c r="DY6" s="219"/>
      <c r="DZ6" s="219"/>
      <c r="EA6" s="219"/>
      <c r="EB6" s="219"/>
      <c r="EC6" s="219"/>
      <c r="ED6" s="219"/>
      <c r="EE6" s="219"/>
      <c r="EF6" s="219"/>
      <c r="EG6" s="219"/>
      <c r="EH6" s="219"/>
      <c r="EI6" s="219"/>
      <c r="EJ6" s="219"/>
      <c r="EK6" s="219"/>
      <c r="EL6" s="219"/>
      <c r="EM6" s="219"/>
      <c r="EN6" s="219"/>
      <c r="EO6" s="219"/>
      <c r="EP6" s="219"/>
      <c r="EQ6" s="219"/>
      <c r="ER6" s="219"/>
      <c r="ES6" s="219"/>
      <c r="ET6" s="219"/>
      <c r="EU6" s="219"/>
      <c r="EV6" s="219"/>
      <c r="EW6" s="219"/>
      <c r="EX6" s="219"/>
      <c r="EY6" s="219"/>
      <c r="EZ6" s="219"/>
      <c r="FA6" s="219"/>
      <c r="FB6" s="219"/>
      <c r="FC6" s="219"/>
      <c r="FD6" s="219"/>
      <c r="FE6" s="219"/>
      <c r="FF6" s="219"/>
      <c r="FG6" s="219"/>
      <c r="FH6" s="219"/>
      <c r="FI6" s="219"/>
      <c r="FJ6" s="219"/>
      <c r="FK6" s="219"/>
      <c r="FL6" s="219"/>
      <c r="FM6" s="219"/>
      <c r="FN6" s="219"/>
      <c r="FO6" s="219"/>
      <c r="FP6" s="219"/>
      <c r="FQ6" s="219"/>
      <c r="FR6" s="219"/>
      <c r="FS6" s="219"/>
      <c r="FT6" s="219"/>
      <c r="FU6" s="219"/>
      <c r="FV6" s="219"/>
      <c r="FW6" s="219"/>
      <c r="FX6" s="219"/>
      <c r="FY6" s="219"/>
      <c r="FZ6" s="219"/>
      <c r="GA6" s="219"/>
      <c r="GB6" s="219"/>
      <c r="GC6" s="219"/>
      <c r="GD6" s="219"/>
      <c r="GE6" s="219"/>
      <c r="GF6" s="219"/>
      <c r="GG6" s="219"/>
      <c r="GH6" s="219"/>
      <c r="GI6" s="219"/>
      <c r="GJ6" s="219"/>
      <c r="GK6" s="219"/>
      <c r="GL6" s="219"/>
      <c r="GM6" s="219"/>
      <c r="GN6" s="219"/>
      <c r="GO6" s="219"/>
      <c r="GP6" s="219"/>
      <c r="GQ6" s="219"/>
      <c r="GR6" s="219"/>
      <c r="GS6" s="219"/>
      <c r="GT6" s="219"/>
      <c r="GU6" s="219"/>
      <c r="GV6" s="219"/>
      <c r="GW6" s="219"/>
      <c r="GX6" s="219"/>
      <c r="GY6" s="219"/>
      <c r="GZ6" s="219"/>
      <c r="HA6" s="219"/>
      <c r="HB6" s="219"/>
      <c r="HC6" s="219"/>
      <c r="HD6" s="219"/>
      <c r="HE6" s="219"/>
      <c r="HF6" s="219"/>
      <c r="HG6" s="219"/>
      <c r="HH6" s="219"/>
      <c r="HI6" s="219"/>
      <c r="HJ6" s="219"/>
      <c r="HK6" s="219"/>
      <c r="HL6" s="219"/>
      <c r="HM6" s="219"/>
      <c r="HN6" s="219"/>
      <c r="HO6" s="219"/>
      <c r="HP6" s="219"/>
      <c r="HQ6" s="219"/>
      <c r="HR6" s="219"/>
      <c r="HS6" s="219"/>
      <c r="HT6" s="219"/>
      <c r="HU6" s="219"/>
      <c r="HV6" s="219"/>
      <c r="HW6" s="219"/>
      <c r="HX6" s="219"/>
      <c r="HY6" s="219"/>
      <c r="HZ6" s="219"/>
      <c r="IA6" s="219"/>
      <c r="IB6" s="219"/>
      <c r="IC6" s="219"/>
      <c r="ID6" s="219"/>
      <c r="IE6" s="219"/>
      <c r="IF6" s="219"/>
      <c r="IG6" s="219"/>
      <c r="IH6" s="219"/>
      <c r="II6" s="219"/>
      <c r="IJ6" s="219"/>
      <c r="IK6" s="219"/>
      <c r="IL6" s="219"/>
      <c r="IM6" s="219"/>
      <c r="IN6" s="219"/>
      <c r="IO6" s="219"/>
      <c r="IP6" s="219"/>
      <c r="IQ6" s="219"/>
      <c r="IR6" s="219"/>
      <c r="IS6" s="219"/>
    </row>
    <row r="7" spans="1:253" s="234" customFormat="1" ht="21.75" customHeight="1">
      <c r="A7" s="233">
        <v>2010</v>
      </c>
      <c r="B7" s="234">
        <v>28.9</v>
      </c>
      <c r="C7" s="192">
        <v>47.8</v>
      </c>
      <c r="D7" s="234">
        <v>28</v>
      </c>
      <c r="E7" s="235">
        <v>47</v>
      </c>
      <c r="F7" s="234">
        <v>168</v>
      </c>
      <c r="G7" s="236">
        <v>0.4</v>
      </c>
      <c r="H7" s="235">
        <v>0.4</v>
      </c>
      <c r="I7" s="234">
        <v>110</v>
      </c>
      <c r="J7" s="646"/>
      <c r="K7" s="236">
        <v>0.5</v>
      </c>
      <c r="L7" s="235">
        <v>0.4</v>
      </c>
      <c r="M7" s="1075">
        <v>89</v>
      </c>
      <c r="N7" s="1075"/>
      <c r="O7" s="234" t="s">
        <v>179</v>
      </c>
      <c r="P7" s="234" t="s">
        <v>179</v>
      </c>
      <c r="Q7" s="1075" t="s">
        <v>179</v>
      </c>
      <c r="R7" s="1109"/>
      <c r="S7" s="237">
        <v>2010</v>
      </c>
    </row>
    <row r="8" spans="1:253" s="234" customFormat="1" ht="21.75" customHeight="1">
      <c r="A8" s="233">
        <v>2011</v>
      </c>
      <c r="B8" s="234">
        <v>38.699999999999996</v>
      </c>
      <c r="C8" s="192">
        <v>57.699999999999996</v>
      </c>
      <c r="D8" s="234">
        <v>38</v>
      </c>
      <c r="E8" s="235">
        <v>57</v>
      </c>
      <c r="F8" s="234">
        <v>150</v>
      </c>
      <c r="G8" s="236">
        <v>0.4</v>
      </c>
      <c r="H8" s="235">
        <v>0.4</v>
      </c>
      <c r="I8" s="234">
        <v>103</v>
      </c>
      <c r="J8" s="646"/>
      <c r="K8" s="236">
        <v>0.3</v>
      </c>
      <c r="L8" s="235">
        <v>0.3</v>
      </c>
      <c r="M8" s="1075">
        <v>98</v>
      </c>
      <c r="N8" s="1075"/>
      <c r="O8" s="234" t="s">
        <v>179</v>
      </c>
      <c r="P8" s="234" t="s">
        <v>179</v>
      </c>
      <c r="Q8" s="1075" t="s">
        <v>179</v>
      </c>
      <c r="R8" s="1109"/>
      <c r="S8" s="237">
        <v>2011</v>
      </c>
    </row>
    <row r="9" spans="1:253" s="234" customFormat="1" ht="21.75" customHeight="1">
      <c r="A9" s="233">
        <v>2012</v>
      </c>
      <c r="B9" s="234">
        <v>71.900000000000006</v>
      </c>
      <c r="C9" s="192">
        <v>108.69999999999999</v>
      </c>
      <c r="D9" s="234">
        <v>38</v>
      </c>
      <c r="E9" s="235">
        <v>57</v>
      </c>
      <c r="F9" s="234">
        <v>150</v>
      </c>
      <c r="G9" s="236">
        <v>0.4</v>
      </c>
      <c r="H9" s="235">
        <v>0.4</v>
      </c>
      <c r="I9" s="234">
        <v>110</v>
      </c>
      <c r="J9" s="646"/>
      <c r="K9" s="236">
        <v>0.5</v>
      </c>
      <c r="L9" s="235">
        <v>0.5</v>
      </c>
      <c r="M9" s="1075">
        <v>90</v>
      </c>
      <c r="N9" s="1075"/>
      <c r="O9" s="234">
        <v>33</v>
      </c>
      <c r="P9" s="234">
        <v>51</v>
      </c>
      <c r="Q9" s="1075">
        <v>154</v>
      </c>
      <c r="R9" s="1109"/>
      <c r="S9" s="244">
        <v>2012</v>
      </c>
    </row>
    <row r="10" spans="1:253" s="234" customFormat="1" ht="21.75" customHeight="1">
      <c r="A10" s="239">
        <v>2013</v>
      </c>
      <c r="B10" s="240">
        <v>32.9</v>
      </c>
      <c r="C10" s="191">
        <v>45.4</v>
      </c>
      <c r="D10" s="240">
        <v>32</v>
      </c>
      <c r="E10" s="241">
        <v>44.5</v>
      </c>
      <c r="F10" s="240">
        <v>139</v>
      </c>
      <c r="G10" s="242">
        <v>0.4</v>
      </c>
      <c r="H10" s="241">
        <v>0.4</v>
      </c>
      <c r="I10" s="240">
        <v>112</v>
      </c>
      <c r="J10" s="646"/>
      <c r="K10" s="242">
        <v>0.5</v>
      </c>
      <c r="L10" s="241">
        <v>0.5</v>
      </c>
      <c r="M10" s="1076">
        <v>93</v>
      </c>
      <c r="N10" s="1076"/>
      <c r="O10" s="243">
        <v>0</v>
      </c>
      <c r="P10" s="243">
        <v>0</v>
      </c>
      <c r="Q10" s="1112">
        <v>0</v>
      </c>
      <c r="R10" s="1113"/>
      <c r="S10" s="287">
        <v>2013</v>
      </c>
    </row>
    <row r="11" spans="1:253" s="911" customFormat="1" ht="21.75" customHeight="1">
      <c r="A11" s="876">
        <v>2014</v>
      </c>
      <c r="B11" s="913">
        <v>30.9</v>
      </c>
      <c r="C11" s="909">
        <v>49.7</v>
      </c>
      <c r="D11" s="913">
        <v>30</v>
      </c>
      <c r="E11" s="910">
        <v>49</v>
      </c>
      <c r="F11" s="913">
        <v>163</v>
      </c>
      <c r="G11" s="242">
        <v>0.4</v>
      </c>
      <c r="H11" s="910">
        <v>0.3</v>
      </c>
      <c r="I11" s="913">
        <v>75</v>
      </c>
      <c r="J11" s="913"/>
      <c r="K11" s="242">
        <v>0.5</v>
      </c>
      <c r="L11" s="910">
        <v>0.4</v>
      </c>
      <c r="M11" s="1076">
        <v>80</v>
      </c>
      <c r="N11" s="1076"/>
      <c r="O11" s="912">
        <v>0</v>
      </c>
      <c r="P11" s="912">
        <v>0</v>
      </c>
      <c r="Q11" s="1112">
        <v>0</v>
      </c>
      <c r="R11" s="1113"/>
      <c r="S11" s="287">
        <v>2014</v>
      </c>
    </row>
    <row r="12" spans="1:253" s="869" customFormat="1" ht="21.75" customHeight="1">
      <c r="A12" s="942">
        <v>2015</v>
      </c>
      <c r="B12" s="943">
        <v>33.799999999999997</v>
      </c>
      <c r="C12" s="944">
        <v>44.9</v>
      </c>
      <c r="D12" s="945">
        <v>30</v>
      </c>
      <c r="E12" s="946">
        <v>40.4</v>
      </c>
      <c r="F12" s="945">
        <v>135</v>
      </c>
      <c r="G12" s="947">
        <v>1.3</v>
      </c>
      <c r="H12" s="946">
        <v>1.4</v>
      </c>
      <c r="I12" s="945">
        <v>104</v>
      </c>
      <c r="K12" s="947">
        <v>0.5</v>
      </c>
      <c r="L12" s="946">
        <v>0.5</v>
      </c>
      <c r="M12" s="1077">
        <v>93</v>
      </c>
      <c r="N12" s="1077"/>
      <c r="O12" s="948">
        <v>2</v>
      </c>
      <c r="P12" s="943">
        <v>2.6</v>
      </c>
      <c r="Q12" s="1110">
        <v>133</v>
      </c>
      <c r="R12" s="1111"/>
      <c r="S12" s="945">
        <v>2015</v>
      </c>
    </row>
    <row r="13" spans="1:253" s="246" customFormat="1" ht="15.75" customHeight="1">
      <c r="A13" s="100" t="s">
        <v>370</v>
      </c>
      <c r="B13" s="245"/>
      <c r="C13" s="245"/>
      <c r="D13" s="245"/>
      <c r="E13" s="245"/>
      <c r="F13" s="245"/>
      <c r="G13" s="245"/>
      <c r="H13" s="245"/>
      <c r="I13" s="245"/>
      <c r="J13" s="688"/>
      <c r="K13" s="245"/>
      <c r="L13" s="245"/>
      <c r="M13" s="245"/>
      <c r="N13" s="245"/>
      <c r="O13" s="245"/>
      <c r="P13" s="245"/>
      <c r="Q13" s="245"/>
      <c r="R13" s="245"/>
      <c r="S13" s="874" t="s">
        <v>439</v>
      </c>
    </row>
    <row r="14" spans="1:253" s="248" customFormat="1" ht="29.25" customHeight="1">
      <c r="A14" s="247"/>
      <c r="B14" s="104"/>
      <c r="C14" s="104"/>
      <c r="D14" s="104"/>
      <c r="E14" s="104"/>
      <c r="F14" s="104"/>
      <c r="G14" s="104"/>
      <c r="H14" s="104"/>
      <c r="I14" s="104"/>
      <c r="J14" s="689"/>
      <c r="K14" s="104"/>
      <c r="L14" s="104"/>
      <c r="M14" s="104"/>
      <c r="N14" s="104"/>
      <c r="O14" s="104"/>
      <c r="P14" s="104"/>
      <c r="Q14" s="247"/>
      <c r="R14" s="247"/>
    </row>
    <row r="15" spans="1:253" s="250" customFormat="1" ht="24.75" customHeight="1">
      <c r="A15" s="1085" t="s">
        <v>106</v>
      </c>
      <c r="B15" s="1085"/>
      <c r="C15" s="1085"/>
      <c r="D15" s="1085"/>
      <c r="E15" s="1085"/>
      <c r="F15" s="1085"/>
      <c r="G15" s="1085"/>
      <c r="H15" s="1085"/>
      <c r="I15" s="1085"/>
      <c r="J15" s="690"/>
      <c r="K15" s="209" t="s">
        <v>136</v>
      </c>
      <c r="L15" s="209"/>
      <c r="M15" s="209"/>
      <c r="N15" s="209"/>
      <c r="O15" s="209"/>
      <c r="P15" s="209"/>
      <c r="Q15" s="209"/>
      <c r="R15" s="209"/>
      <c r="S15" s="249"/>
    </row>
    <row r="16" spans="1:253" s="255" customFormat="1" ht="26.25" customHeight="1" thickBot="1">
      <c r="A16" s="211" t="s">
        <v>296</v>
      </c>
      <c r="B16" s="101"/>
      <c r="C16" s="101"/>
      <c r="D16" s="251"/>
      <c r="E16" s="251"/>
      <c r="F16" s="252"/>
      <c r="G16" s="252"/>
      <c r="H16" s="253"/>
      <c r="I16" s="101"/>
      <c r="J16" s="91"/>
      <c r="K16" s="101"/>
      <c r="L16" s="101"/>
      <c r="M16" s="254"/>
      <c r="N16" s="101"/>
      <c r="O16" s="101"/>
      <c r="P16" s="101"/>
      <c r="Q16" s="101"/>
      <c r="R16" s="101"/>
      <c r="S16" s="213" t="s">
        <v>297</v>
      </c>
    </row>
    <row r="17" spans="1:125" s="256" customFormat="1" ht="16.5" customHeight="1" thickTop="1">
      <c r="A17" s="1086" t="s">
        <v>298</v>
      </c>
      <c r="B17" s="1062" t="s">
        <v>299</v>
      </c>
      <c r="C17" s="1063"/>
      <c r="D17" s="1063"/>
      <c r="E17" s="1063"/>
      <c r="F17" s="1064"/>
      <c r="G17" s="1093" t="s">
        <v>300</v>
      </c>
      <c r="H17" s="1094"/>
      <c r="I17" s="1094"/>
      <c r="J17" s="691"/>
      <c r="K17" s="1063" t="s">
        <v>301</v>
      </c>
      <c r="L17" s="1064"/>
      <c r="M17" s="1062" t="s">
        <v>302</v>
      </c>
      <c r="N17" s="1063"/>
      <c r="O17" s="1063"/>
      <c r="P17" s="1063"/>
      <c r="Q17" s="1063"/>
      <c r="R17" s="1064"/>
      <c r="S17" s="288"/>
    </row>
    <row r="18" spans="1:125" s="256" customFormat="1" ht="15.95" customHeight="1">
      <c r="A18" s="1087"/>
      <c r="B18" s="1078" t="s">
        <v>303</v>
      </c>
      <c r="C18" s="1079"/>
      <c r="D18" s="1080" t="s">
        <v>304</v>
      </c>
      <c r="E18" s="1081"/>
      <c r="F18" s="1082"/>
      <c r="G18" s="289" t="s">
        <v>303</v>
      </c>
      <c r="H18" s="1089" t="s">
        <v>305</v>
      </c>
      <c r="I18" s="1090"/>
      <c r="J18" s="684"/>
      <c r="K18" s="290"/>
      <c r="L18" s="291"/>
      <c r="M18" s="1083" t="s">
        <v>303</v>
      </c>
      <c r="N18" s="1084"/>
      <c r="O18" s="1078" t="s">
        <v>305</v>
      </c>
      <c r="P18" s="1079"/>
      <c r="Q18" s="292"/>
      <c r="R18" s="293"/>
      <c r="S18" s="1092" t="s">
        <v>0</v>
      </c>
    </row>
    <row r="19" spans="1:125" s="256" customFormat="1" ht="15.95" customHeight="1">
      <c r="A19" s="1087"/>
      <c r="B19" s="1091"/>
      <c r="C19" s="1092"/>
      <c r="D19" s="257"/>
      <c r="E19" s="258"/>
      <c r="F19" s="56"/>
      <c r="G19" s="259"/>
      <c r="H19" s="260"/>
      <c r="I19" s="219"/>
      <c r="J19" s="692"/>
      <c r="K19" s="261"/>
      <c r="L19" s="262"/>
      <c r="M19" s="1098"/>
      <c r="N19" s="1099"/>
      <c r="O19" s="263"/>
      <c r="P19" s="215"/>
      <c r="Q19" s="264"/>
      <c r="R19" s="216"/>
      <c r="S19" s="1092"/>
    </row>
    <row r="20" spans="1:125" s="268" customFormat="1" ht="15.95" customHeight="1">
      <c r="A20" s="1088"/>
      <c r="B20" s="1065" t="s">
        <v>306</v>
      </c>
      <c r="C20" s="1066"/>
      <c r="D20" s="1095" t="s">
        <v>307</v>
      </c>
      <c r="E20" s="1096"/>
      <c r="F20" s="1097"/>
      <c r="G20" s="265" t="s">
        <v>306</v>
      </c>
      <c r="H20" s="220" t="s">
        <v>16</v>
      </c>
      <c r="I20" s="682"/>
      <c r="J20" s="693"/>
      <c r="K20" s="294" t="s">
        <v>308</v>
      </c>
      <c r="L20" s="295"/>
      <c r="M20" s="1068" t="s">
        <v>306</v>
      </c>
      <c r="N20" s="1069"/>
      <c r="O20" s="220" t="s">
        <v>16</v>
      </c>
      <c r="P20" s="267"/>
      <c r="Q20" s="296" t="s">
        <v>308</v>
      </c>
      <c r="R20" s="297"/>
      <c r="S20" s="231"/>
      <c r="T20" s="256"/>
      <c r="U20" s="256"/>
      <c r="V20" s="256"/>
      <c r="W20" s="256"/>
      <c r="X20" s="256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56"/>
      <c r="BI20" s="256"/>
      <c r="BJ20" s="256"/>
      <c r="BK20" s="256"/>
      <c r="BL20" s="256"/>
      <c r="BM20" s="256"/>
      <c r="BN20" s="256"/>
      <c r="BO20" s="256"/>
      <c r="BP20" s="256"/>
      <c r="BQ20" s="256"/>
      <c r="BR20" s="256"/>
      <c r="BS20" s="256"/>
      <c r="BT20" s="256"/>
      <c r="BU20" s="256"/>
      <c r="BV20" s="256"/>
      <c r="BW20" s="256"/>
      <c r="BX20" s="256"/>
      <c r="BY20" s="256"/>
      <c r="BZ20" s="256"/>
      <c r="CA20" s="256"/>
      <c r="CB20" s="256"/>
      <c r="CC20" s="256"/>
      <c r="CD20" s="256"/>
      <c r="CE20" s="256"/>
      <c r="CF20" s="256"/>
      <c r="CG20" s="256"/>
      <c r="CH20" s="256"/>
      <c r="CI20" s="256"/>
      <c r="CJ20" s="256"/>
      <c r="CK20" s="256"/>
      <c r="CL20" s="256"/>
      <c r="CM20" s="256"/>
      <c r="CN20" s="256"/>
      <c r="CO20" s="256"/>
      <c r="CP20" s="256"/>
      <c r="CQ20" s="256"/>
      <c r="CR20" s="256"/>
      <c r="CS20" s="256"/>
      <c r="CT20" s="256"/>
      <c r="CU20" s="256"/>
      <c r="CV20" s="256"/>
      <c r="CW20" s="256"/>
      <c r="CX20" s="256"/>
      <c r="CY20" s="256"/>
      <c r="CZ20" s="256"/>
      <c r="DA20" s="256"/>
      <c r="DB20" s="256"/>
      <c r="DC20" s="256"/>
      <c r="DD20" s="256"/>
      <c r="DE20" s="256"/>
      <c r="DF20" s="256"/>
      <c r="DG20" s="256"/>
      <c r="DH20" s="256"/>
      <c r="DI20" s="256"/>
      <c r="DJ20" s="256"/>
      <c r="DK20" s="256"/>
      <c r="DL20" s="256"/>
      <c r="DM20" s="256"/>
      <c r="DN20" s="256"/>
      <c r="DO20" s="256"/>
      <c r="DP20" s="256"/>
      <c r="DQ20" s="256"/>
      <c r="DR20" s="256"/>
      <c r="DS20" s="256"/>
      <c r="DT20" s="256"/>
      <c r="DU20" s="256"/>
    </row>
    <row r="21" spans="1:125" s="270" customFormat="1" ht="21" customHeight="1">
      <c r="A21" s="269">
        <v>2010</v>
      </c>
      <c r="B21" s="1071">
        <v>12.6</v>
      </c>
      <c r="C21" s="1072"/>
      <c r="E21" s="271">
        <v>215</v>
      </c>
      <c r="G21" s="235">
        <v>7.6</v>
      </c>
      <c r="H21" s="1070">
        <v>128</v>
      </c>
      <c r="I21" s="1070"/>
      <c r="J21" s="639"/>
      <c r="K21" s="1074">
        <v>1684</v>
      </c>
      <c r="L21" s="1074"/>
      <c r="M21" s="1072">
        <v>5</v>
      </c>
      <c r="N21" s="1072"/>
      <c r="O21" s="1073">
        <v>87</v>
      </c>
      <c r="P21" s="1073"/>
      <c r="Q21" s="1074">
        <v>1740</v>
      </c>
      <c r="R21" s="1117"/>
      <c r="S21" s="286">
        <v>2010</v>
      </c>
    </row>
    <row r="22" spans="1:125" s="270" customFormat="1" ht="21" customHeight="1">
      <c r="A22" s="269">
        <v>2011</v>
      </c>
      <c r="B22" s="1071">
        <v>15.3</v>
      </c>
      <c r="C22" s="1072"/>
      <c r="E22" s="271">
        <v>238.10000000000002</v>
      </c>
      <c r="G22" s="235">
        <v>10.3</v>
      </c>
      <c r="H22" s="1070">
        <v>146.80000000000001</v>
      </c>
      <c r="I22" s="1070"/>
      <c r="J22" s="639"/>
      <c r="K22" s="1074">
        <v>1425</v>
      </c>
      <c r="L22" s="1074"/>
      <c r="M22" s="1072">
        <v>5</v>
      </c>
      <c r="N22" s="1072"/>
      <c r="O22" s="1073">
        <v>91.3</v>
      </c>
      <c r="P22" s="1073"/>
      <c r="Q22" s="1074">
        <v>1825</v>
      </c>
      <c r="R22" s="1117"/>
      <c r="S22" s="286">
        <v>2011</v>
      </c>
    </row>
    <row r="23" spans="1:125" s="270" customFormat="1" ht="21" customHeight="1">
      <c r="A23" s="272">
        <v>2012</v>
      </c>
      <c r="B23" s="1067">
        <v>13.5</v>
      </c>
      <c r="C23" s="1061"/>
      <c r="E23" s="274">
        <v>212.1</v>
      </c>
      <c r="G23" s="241">
        <v>8.5</v>
      </c>
      <c r="H23" s="1030">
        <v>120.3</v>
      </c>
      <c r="I23" s="1030"/>
      <c r="J23" s="639"/>
      <c r="K23" s="1031">
        <v>1415</v>
      </c>
      <c r="L23" s="1031"/>
      <c r="M23" s="1061">
        <v>5</v>
      </c>
      <c r="N23" s="1061"/>
      <c r="O23" s="1116">
        <v>91.8</v>
      </c>
      <c r="P23" s="1116"/>
      <c r="Q23" s="1031">
        <v>1830</v>
      </c>
      <c r="R23" s="1058"/>
      <c r="S23" s="287">
        <v>2012</v>
      </c>
    </row>
    <row r="24" spans="1:125" s="270" customFormat="1" ht="21" customHeight="1">
      <c r="A24" s="272">
        <v>2013</v>
      </c>
      <c r="B24" s="1061">
        <f>G23+M24</f>
        <v>17.5</v>
      </c>
      <c r="C24" s="1061"/>
      <c r="D24" s="273"/>
      <c r="E24" s="274">
        <f>H26+O26</f>
        <v>125</v>
      </c>
      <c r="F24" s="273"/>
      <c r="G24" s="241">
        <v>5</v>
      </c>
      <c r="H24" s="1030">
        <v>71.3</v>
      </c>
      <c r="I24" s="1030"/>
      <c r="J24" s="639"/>
      <c r="K24" s="1031">
        <v>1425</v>
      </c>
      <c r="L24" s="1031"/>
      <c r="M24" s="1061">
        <v>9</v>
      </c>
      <c r="N24" s="1061"/>
      <c r="O24" s="1116">
        <v>162.9</v>
      </c>
      <c r="P24" s="1116"/>
      <c r="Q24" s="1031">
        <v>1810</v>
      </c>
      <c r="R24" s="1058"/>
      <c r="S24" s="287">
        <v>2013</v>
      </c>
    </row>
    <row r="25" spans="1:125" s="270" customFormat="1" ht="21" customHeight="1">
      <c r="A25" s="272">
        <v>2014</v>
      </c>
      <c r="B25" s="1067">
        <v>5</v>
      </c>
      <c r="C25" s="1061"/>
      <c r="D25" s="273"/>
      <c r="E25" s="915">
        <v>80</v>
      </c>
      <c r="F25" s="273"/>
      <c r="G25" s="910">
        <v>1</v>
      </c>
      <c r="H25" s="1030">
        <v>8</v>
      </c>
      <c r="I25" s="1030"/>
      <c r="J25" s="909"/>
      <c r="K25" s="1031">
        <v>922</v>
      </c>
      <c r="L25" s="1031"/>
      <c r="M25" s="1061">
        <v>4</v>
      </c>
      <c r="N25" s="1061"/>
      <c r="O25" s="1116">
        <v>72</v>
      </c>
      <c r="P25" s="1116"/>
      <c r="Q25" s="1031">
        <v>1800</v>
      </c>
      <c r="R25" s="1058"/>
      <c r="S25" s="287">
        <v>2014</v>
      </c>
    </row>
    <row r="26" spans="1:125" s="870" customFormat="1" ht="21" customHeight="1">
      <c r="A26" s="949">
        <v>2015</v>
      </c>
      <c r="B26" s="1114">
        <v>8.6</v>
      </c>
      <c r="C26" s="1114"/>
      <c r="D26" s="950"/>
      <c r="E26" s="950">
        <v>125</v>
      </c>
      <c r="F26" s="950"/>
      <c r="G26" s="943">
        <v>8.3000000000000007</v>
      </c>
      <c r="H26" s="1042">
        <v>118</v>
      </c>
      <c r="I26" s="1042"/>
      <c r="J26" s="929"/>
      <c r="K26" s="1054">
        <v>1422</v>
      </c>
      <c r="L26" s="1054"/>
      <c r="M26" s="1114">
        <v>0.3</v>
      </c>
      <c r="N26" s="1114"/>
      <c r="O26" s="1115">
        <v>7</v>
      </c>
      <c r="P26" s="1115"/>
      <c r="Q26" s="1054">
        <v>2500</v>
      </c>
      <c r="R26" s="1055"/>
      <c r="S26" s="950">
        <v>2015</v>
      </c>
    </row>
    <row r="27" spans="1:125" s="279" customFormat="1" ht="15.75" customHeight="1">
      <c r="A27" s="100" t="s">
        <v>287</v>
      </c>
      <c r="B27" s="275"/>
      <c r="C27" s="276"/>
      <c r="D27" s="71"/>
      <c r="E27" s="71"/>
      <c r="F27" s="277"/>
      <c r="G27" s="277"/>
      <c r="H27" s="275"/>
      <c r="I27" s="276"/>
      <c r="J27" s="694"/>
      <c r="K27" s="276"/>
      <c r="L27" s="276"/>
      <c r="M27" s="278"/>
      <c r="N27" s="276"/>
      <c r="O27" s="276"/>
      <c r="P27" s="276"/>
      <c r="Q27" s="276"/>
      <c r="R27" s="276"/>
      <c r="S27" s="874" t="s">
        <v>439</v>
      </c>
    </row>
    <row r="28" spans="1:125" s="282" customFormat="1" ht="12.95" customHeight="1">
      <c r="A28" s="280"/>
      <c r="B28" s="281"/>
      <c r="C28" s="281"/>
      <c r="D28" s="281"/>
      <c r="E28" s="281"/>
      <c r="F28" s="281"/>
      <c r="G28" s="281"/>
      <c r="H28" s="281"/>
      <c r="I28" s="281"/>
      <c r="J28" s="695"/>
      <c r="K28" s="281"/>
      <c r="L28" s="281"/>
      <c r="M28" s="281"/>
      <c r="N28" s="281"/>
      <c r="O28" s="281"/>
      <c r="P28" s="281"/>
      <c r="Q28" s="280"/>
    </row>
    <row r="29" spans="1:125" s="282" customFormat="1" ht="12.95" customHeight="1">
      <c r="A29" s="280"/>
      <c r="B29" s="281"/>
      <c r="C29" s="281"/>
      <c r="D29" s="281"/>
      <c r="E29" s="281"/>
      <c r="F29" s="281"/>
      <c r="G29" s="281"/>
      <c r="H29" s="281"/>
      <c r="I29" s="281"/>
      <c r="J29" s="695"/>
      <c r="K29" s="281"/>
      <c r="L29" s="281"/>
      <c r="M29" s="281"/>
      <c r="N29" s="281"/>
      <c r="O29" s="281"/>
      <c r="P29" s="281"/>
      <c r="Q29" s="280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O18:P18"/>
    <mergeCell ref="H24:I24"/>
    <mergeCell ref="K24:L24"/>
    <mergeCell ref="O24:P24"/>
    <mergeCell ref="Q24:R24"/>
    <mergeCell ref="M22:N22"/>
    <mergeCell ref="O23:P23"/>
    <mergeCell ref="Q21:R21"/>
    <mergeCell ref="Q22:R22"/>
    <mergeCell ref="Q23:R23"/>
    <mergeCell ref="K21:L21"/>
    <mergeCell ref="M21:N21"/>
    <mergeCell ref="B25:C25"/>
    <mergeCell ref="H25:I25"/>
    <mergeCell ref="K25:L25"/>
    <mergeCell ref="M25:N25"/>
    <mergeCell ref="O25:P25"/>
    <mergeCell ref="B26:C26"/>
    <mergeCell ref="O26:P26"/>
    <mergeCell ref="Q26:R26"/>
    <mergeCell ref="K26:L26"/>
    <mergeCell ref="M26:N26"/>
    <mergeCell ref="H26:I26"/>
    <mergeCell ref="Q25:R25"/>
    <mergeCell ref="S18:S19"/>
    <mergeCell ref="Q7:R7"/>
    <mergeCell ref="Q9:R9"/>
    <mergeCell ref="Q8:R8"/>
    <mergeCell ref="Q12:R12"/>
    <mergeCell ref="Q10:R10"/>
    <mergeCell ref="Q11:R11"/>
    <mergeCell ref="K1:S1"/>
    <mergeCell ref="Q5:R5"/>
    <mergeCell ref="S4:S5"/>
    <mergeCell ref="O3:R3"/>
    <mergeCell ref="A3:A6"/>
    <mergeCell ref="M5:N5"/>
    <mergeCell ref="B18:C18"/>
    <mergeCell ref="D18:F18"/>
    <mergeCell ref="M18:N18"/>
    <mergeCell ref="A15:I15"/>
    <mergeCell ref="A17:A20"/>
    <mergeCell ref="H18:I18"/>
    <mergeCell ref="B17:F17"/>
    <mergeCell ref="B19:C19"/>
    <mergeCell ref="G17:I17"/>
    <mergeCell ref="D20:F20"/>
    <mergeCell ref="M19:N19"/>
    <mergeCell ref="M7:N7"/>
    <mergeCell ref="M9:N9"/>
    <mergeCell ref="K17:L17"/>
    <mergeCell ref="M8:N8"/>
    <mergeCell ref="M10:N10"/>
    <mergeCell ref="M11:N11"/>
    <mergeCell ref="M12:N12"/>
    <mergeCell ref="B24:C24"/>
    <mergeCell ref="M24:N24"/>
    <mergeCell ref="M17:R17"/>
    <mergeCell ref="B20:C20"/>
    <mergeCell ref="B23:C23"/>
    <mergeCell ref="M20:N20"/>
    <mergeCell ref="H23:I23"/>
    <mergeCell ref="H22:I22"/>
    <mergeCell ref="H21:I21"/>
    <mergeCell ref="K23:L23"/>
    <mergeCell ref="M23:N23"/>
    <mergeCell ref="B22:C22"/>
    <mergeCell ref="O22:P22"/>
    <mergeCell ref="O21:P21"/>
    <mergeCell ref="B21:C21"/>
    <mergeCell ref="K22:L22"/>
  </mergeCells>
  <phoneticPr fontId="7" type="noConversion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view="pageBreakPreview" zoomScaleNormal="100" zoomScaleSheetLayoutView="100" workbookViewId="0">
      <selection activeCell="P24" sqref="P24"/>
    </sheetView>
  </sheetViews>
  <sheetFormatPr defaultRowHeight="14.25"/>
  <cols>
    <col min="1" max="12" width="9" style="105"/>
    <col min="13" max="13" width="1.625" style="710" customWidth="1"/>
    <col min="14" max="16384" width="9" style="105"/>
  </cols>
  <sheetData>
    <row r="1" spans="1:23" ht="18.75">
      <c r="A1" s="298"/>
      <c r="B1" s="299"/>
      <c r="C1" s="299"/>
      <c r="D1" s="299"/>
      <c r="E1" s="299"/>
      <c r="F1" s="299"/>
      <c r="G1" s="299"/>
      <c r="H1" s="299"/>
      <c r="I1" s="299"/>
      <c r="J1" s="300"/>
      <c r="K1" s="299"/>
      <c r="L1" s="299"/>
      <c r="M1" s="703"/>
      <c r="N1" s="299"/>
      <c r="O1" s="299"/>
      <c r="P1" s="299"/>
      <c r="Q1" s="299"/>
      <c r="R1" s="299"/>
      <c r="S1" s="299"/>
      <c r="T1" s="299"/>
      <c r="U1" s="299"/>
      <c r="V1" s="299"/>
      <c r="W1" s="299"/>
    </row>
    <row r="2" spans="1:23" ht="27" customHeight="1">
      <c r="A2" s="299" t="s">
        <v>413</v>
      </c>
      <c r="B2" s="299"/>
      <c r="C2" s="299"/>
      <c r="D2" s="299"/>
      <c r="E2" s="299"/>
      <c r="F2" s="299"/>
      <c r="G2" s="299"/>
      <c r="H2" s="299"/>
      <c r="I2" s="299"/>
      <c r="J2" s="301"/>
      <c r="K2" s="299"/>
      <c r="L2" s="299" t="s">
        <v>386</v>
      </c>
      <c r="M2" s="703"/>
      <c r="N2" s="299"/>
      <c r="O2" s="299"/>
      <c r="P2" s="299"/>
      <c r="Q2" s="299"/>
      <c r="R2" s="299"/>
      <c r="S2" s="299"/>
      <c r="T2" s="299"/>
      <c r="U2" s="299"/>
      <c r="V2" s="299"/>
      <c r="W2" s="299"/>
    </row>
    <row r="3" spans="1:23" s="159" customFormat="1" ht="12.75" thickBot="1">
      <c r="A3" s="302" t="s">
        <v>371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698"/>
      <c r="N3" s="303"/>
      <c r="O3" s="303"/>
      <c r="P3" s="303"/>
      <c r="Q3" s="303"/>
      <c r="R3" s="303"/>
      <c r="S3" s="303"/>
      <c r="T3" s="303"/>
      <c r="U3" s="303"/>
      <c r="V3" s="303"/>
      <c r="W3" s="304" t="s">
        <v>107</v>
      </c>
    </row>
    <row r="4" spans="1:23" s="159" customFormat="1" ht="16.5" customHeight="1" thickTop="1">
      <c r="A4" s="1125" t="s">
        <v>372</v>
      </c>
      <c r="B4" s="1128" t="s">
        <v>373</v>
      </c>
      <c r="C4" s="1129"/>
      <c r="D4" s="1129"/>
      <c r="E4" s="1129"/>
      <c r="F4" s="1129"/>
      <c r="G4" s="1129"/>
      <c r="H4" s="1129"/>
      <c r="I4" s="1129"/>
      <c r="J4" s="1129"/>
      <c r="K4" s="1129"/>
      <c r="L4" s="1129"/>
      <c r="M4" s="704"/>
      <c r="N4" s="1133" t="s">
        <v>332</v>
      </c>
      <c r="O4" s="1133"/>
      <c r="P4" s="1133"/>
      <c r="Q4" s="1133"/>
      <c r="R4" s="1133"/>
      <c r="S4" s="1133"/>
      <c r="T4" s="1133"/>
      <c r="U4" s="1133"/>
      <c r="V4" s="1134"/>
      <c r="W4" s="307"/>
    </row>
    <row r="5" spans="1:23" s="159" customFormat="1" ht="12">
      <c r="A5" s="1126"/>
      <c r="B5" s="699"/>
      <c r="C5" s="700"/>
      <c r="D5" s="701" t="s">
        <v>374</v>
      </c>
      <c r="E5" s="701"/>
      <c r="F5" s="700"/>
      <c r="G5" s="701" t="s">
        <v>375</v>
      </c>
      <c r="H5" s="701"/>
      <c r="I5" s="700"/>
      <c r="J5" s="444" t="s">
        <v>309</v>
      </c>
      <c r="K5" s="712"/>
      <c r="L5" s="711" t="s">
        <v>310</v>
      </c>
      <c r="M5" s="705"/>
      <c r="N5" s="699" t="s">
        <v>376</v>
      </c>
      <c r="O5" s="306"/>
      <c r="P5" s="309"/>
      <c r="Q5" s="306" t="s">
        <v>377</v>
      </c>
      <c r="R5" s="306"/>
      <c r="S5" s="309"/>
      <c r="T5" s="306" t="s">
        <v>378</v>
      </c>
      <c r="U5" s="306"/>
      <c r="V5" s="309"/>
      <c r="W5" s="1124" t="s">
        <v>0</v>
      </c>
    </row>
    <row r="6" spans="1:23" s="159" customFormat="1" ht="12">
      <c r="A6" s="1126"/>
      <c r="B6" s="311" t="s">
        <v>20</v>
      </c>
      <c r="C6" s="312" t="s">
        <v>18</v>
      </c>
      <c r="D6" s="312" t="s">
        <v>20</v>
      </c>
      <c r="E6" s="313" t="s">
        <v>18</v>
      </c>
      <c r="F6" s="314"/>
      <c r="G6" s="312" t="s">
        <v>20</v>
      </c>
      <c r="H6" s="313" t="s">
        <v>18</v>
      </c>
      <c r="I6" s="314"/>
      <c r="J6" s="312" t="s">
        <v>20</v>
      </c>
      <c r="K6" s="313" t="s">
        <v>18</v>
      </c>
      <c r="L6" s="697"/>
      <c r="M6" s="706"/>
      <c r="N6" s="311" t="s">
        <v>20</v>
      </c>
      <c r="O6" s="313" t="s">
        <v>18</v>
      </c>
      <c r="P6" s="314"/>
      <c r="Q6" s="312" t="s">
        <v>20</v>
      </c>
      <c r="R6" s="313" t="s">
        <v>18</v>
      </c>
      <c r="S6" s="314"/>
      <c r="T6" s="312" t="s">
        <v>20</v>
      </c>
      <c r="U6" s="313" t="s">
        <v>18</v>
      </c>
      <c r="V6" s="314"/>
      <c r="W6" s="1124"/>
    </row>
    <row r="7" spans="1:23" s="159" customFormat="1" ht="12">
      <c r="A7" s="1127"/>
      <c r="B7" s="314" t="s">
        <v>12</v>
      </c>
      <c r="C7" s="314" t="s">
        <v>16</v>
      </c>
      <c r="D7" s="314" t="s">
        <v>12</v>
      </c>
      <c r="E7" s="314" t="s">
        <v>16</v>
      </c>
      <c r="F7" s="316" t="s">
        <v>105</v>
      </c>
      <c r="G7" s="314" t="s">
        <v>12</v>
      </c>
      <c r="H7" s="314" t="s">
        <v>16</v>
      </c>
      <c r="I7" s="316" t="s">
        <v>105</v>
      </c>
      <c r="J7" s="314" t="s">
        <v>12</v>
      </c>
      <c r="K7" s="317" t="s">
        <v>16</v>
      </c>
      <c r="L7" s="702" t="s">
        <v>105</v>
      </c>
      <c r="M7" s="707"/>
      <c r="N7" s="343" t="s">
        <v>12</v>
      </c>
      <c r="O7" s="314" t="s">
        <v>16</v>
      </c>
      <c r="P7" s="316" t="s">
        <v>105</v>
      </c>
      <c r="Q7" s="314" t="s">
        <v>12</v>
      </c>
      <c r="R7" s="314" t="s">
        <v>16</v>
      </c>
      <c r="S7" s="316" t="s">
        <v>105</v>
      </c>
      <c r="T7" s="314" t="s">
        <v>12</v>
      </c>
      <c r="U7" s="314" t="s">
        <v>16</v>
      </c>
      <c r="V7" s="316" t="s">
        <v>105</v>
      </c>
      <c r="W7" s="317"/>
    </row>
    <row r="8" spans="1:23" s="159" customFormat="1" ht="21.75" customHeight="1">
      <c r="A8" s="318">
        <v>2010</v>
      </c>
      <c r="B8" s="319">
        <v>19.8</v>
      </c>
      <c r="C8" s="319">
        <v>552</v>
      </c>
      <c r="D8" s="320">
        <v>0</v>
      </c>
      <c r="E8" s="320">
        <v>0</v>
      </c>
      <c r="F8" s="320">
        <v>0</v>
      </c>
      <c r="G8" s="320">
        <v>0</v>
      </c>
      <c r="H8" s="320">
        <v>0</v>
      </c>
      <c r="I8" s="320">
        <v>0</v>
      </c>
      <c r="J8" s="321">
        <v>4.5</v>
      </c>
      <c r="K8" s="321">
        <v>176</v>
      </c>
      <c r="L8" s="321">
        <v>3911</v>
      </c>
      <c r="M8" s="350"/>
      <c r="N8" s="321">
        <v>0.3</v>
      </c>
      <c r="O8" s="321">
        <v>11</v>
      </c>
      <c r="P8" s="322">
        <v>3660</v>
      </c>
      <c r="Q8" s="321">
        <v>15</v>
      </c>
      <c r="R8" s="321">
        <v>365</v>
      </c>
      <c r="S8" s="321">
        <v>2430</v>
      </c>
      <c r="T8" s="322">
        <v>0</v>
      </c>
      <c r="U8" s="322">
        <v>0</v>
      </c>
      <c r="V8" s="322">
        <v>0</v>
      </c>
      <c r="W8" s="323">
        <v>2010</v>
      </c>
    </row>
    <row r="9" spans="1:23" s="159" customFormat="1" ht="21.75" customHeight="1">
      <c r="A9" s="318">
        <v>2011</v>
      </c>
      <c r="B9" s="319">
        <v>19</v>
      </c>
      <c r="C9" s="319">
        <v>451</v>
      </c>
      <c r="D9" s="320">
        <v>0</v>
      </c>
      <c r="E9" s="320">
        <v>0</v>
      </c>
      <c r="F9" s="320">
        <v>0</v>
      </c>
      <c r="G9" s="320">
        <v>0</v>
      </c>
      <c r="H9" s="320">
        <v>0</v>
      </c>
      <c r="I9" s="320">
        <v>0</v>
      </c>
      <c r="J9" s="321">
        <v>2</v>
      </c>
      <c r="K9" s="321">
        <v>36</v>
      </c>
      <c r="L9" s="321">
        <v>1785</v>
      </c>
      <c r="M9" s="350"/>
      <c r="N9" s="321">
        <v>0</v>
      </c>
      <c r="O9" s="321">
        <v>0</v>
      </c>
      <c r="P9" s="322">
        <v>0</v>
      </c>
      <c r="Q9" s="321">
        <v>17</v>
      </c>
      <c r="R9" s="321">
        <v>415</v>
      </c>
      <c r="S9" s="321">
        <v>2442</v>
      </c>
      <c r="T9" s="322">
        <v>0</v>
      </c>
      <c r="U9" s="322">
        <v>0</v>
      </c>
      <c r="V9" s="322">
        <v>0</v>
      </c>
      <c r="W9" s="323">
        <v>2011</v>
      </c>
    </row>
    <row r="10" spans="1:23" s="159" customFormat="1" ht="21.75" customHeight="1">
      <c r="A10" s="318">
        <v>2012</v>
      </c>
      <c r="B10" s="319">
        <v>19.5</v>
      </c>
      <c r="C10" s="319">
        <v>463.9</v>
      </c>
      <c r="D10" s="320">
        <v>0</v>
      </c>
      <c r="E10" s="320">
        <v>0</v>
      </c>
      <c r="F10" s="320">
        <v>0</v>
      </c>
      <c r="G10" s="320">
        <v>0</v>
      </c>
      <c r="H10" s="320">
        <v>0</v>
      </c>
      <c r="I10" s="320">
        <v>0</v>
      </c>
      <c r="J10" s="321">
        <v>2</v>
      </c>
      <c r="K10" s="321">
        <v>34.17</v>
      </c>
      <c r="L10" s="321">
        <v>1708.5</v>
      </c>
      <c r="M10" s="350"/>
      <c r="N10" s="321">
        <v>0.5</v>
      </c>
      <c r="O10" s="321">
        <v>5.97</v>
      </c>
      <c r="P10" s="322">
        <v>1195</v>
      </c>
      <c r="Q10" s="321">
        <v>17</v>
      </c>
      <c r="R10" s="321">
        <v>423.8</v>
      </c>
      <c r="S10" s="321">
        <v>2493</v>
      </c>
      <c r="T10" s="322">
        <v>0</v>
      </c>
      <c r="U10" s="322">
        <v>0</v>
      </c>
      <c r="V10" s="322">
        <v>0</v>
      </c>
      <c r="W10" s="323">
        <v>2012</v>
      </c>
    </row>
    <row r="11" spans="1:23" s="159" customFormat="1" ht="21.75" customHeight="1">
      <c r="A11" s="318">
        <v>2013</v>
      </c>
      <c r="B11" s="319">
        <v>20.5</v>
      </c>
      <c r="C11" s="319">
        <v>541.79999999999995</v>
      </c>
      <c r="D11" s="320" t="s">
        <v>13</v>
      </c>
      <c r="E11" s="320" t="s">
        <v>13</v>
      </c>
      <c r="F11" s="320" t="s">
        <v>13</v>
      </c>
      <c r="G11" s="320" t="s">
        <v>13</v>
      </c>
      <c r="H11" s="320" t="s">
        <v>13</v>
      </c>
      <c r="I11" s="320" t="s">
        <v>13</v>
      </c>
      <c r="J11" s="321">
        <v>2</v>
      </c>
      <c r="K11" s="321">
        <v>65.3</v>
      </c>
      <c r="L11" s="321">
        <v>3265</v>
      </c>
      <c r="M11" s="350"/>
      <c r="N11" s="321">
        <v>0.5</v>
      </c>
      <c r="O11" s="321">
        <v>9.6</v>
      </c>
      <c r="P11" s="322">
        <v>1920</v>
      </c>
      <c r="Q11" s="321">
        <v>18</v>
      </c>
      <c r="R11" s="321">
        <v>466.9</v>
      </c>
      <c r="S11" s="321">
        <v>2593.9</v>
      </c>
      <c r="T11" s="322" t="s">
        <v>13</v>
      </c>
      <c r="U11" s="322" t="s">
        <v>13</v>
      </c>
      <c r="V11" s="322" t="s">
        <v>13</v>
      </c>
      <c r="W11" s="323">
        <v>2013</v>
      </c>
    </row>
    <row r="12" spans="1:23" s="159" customFormat="1" ht="21.75" customHeight="1">
      <c r="A12" s="318">
        <v>2014</v>
      </c>
      <c r="B12" s="319">
        <v>20.5</v>
      </c>
      <c r="C12" s="319">
        <v>539.29999999999995</v>
      </c>
      <c r="D12" s="320" t="s">
        <v>431</v>
      </c>
      <c r="E12" s="320" t="s">
        <v>432</v>
      </c>
      <c r="F12" s="320" t="s">
        <v>432</v>
      </c>
      <c r="G12" s="320" t="s">
        <v>432</v>
      </c>
      <c r="H12" s="320" t="s">
        <v>432</v>
      </c>
      <c r="I12" s="320" t="s">
        <v>432</v>
      </c>
      <c r="J12" s="321">
        <v>2</v>
      </c>
      <c r="K12" s="321">
        <v>65.3</v>
      </c>
      <c r="L12" s="321">
        <v>3265</v>
      </c>
      <c r="M12" s="350"/>
      <c r="N12" s="321">
        <v>0.5</v>
      </c>
      <c r="O12" s="321">
        <v>9.5</v>
      </c>
      <c r="P12" s="322">
        <v>1900</v>
      </c>
      <c r="Q12" s="321">
        <v>18</v>
      </c>
      <c r="R12" s="321">
        <v>464.5</v>
      </c>
      <c r="S12" s="321">
        <v>2580</v>
      </c>
      <c r="T12" s="322" t="s">
        <v>13</v>
      </c>
      <c r="U12" s="322" t="s">
        <v>13</v>
      </c>
      <c r="V12" s="322" t="s">
        <v>13</v>
      </c>
      <c r="W12" s="323">
        <v>2014</v>
      </c>
    </row>
    <row r="13" spans="1:23" s="871" customFormat="1" ht="21.75" customHeight="1">
      <c r="A13" s="951">
        <v>2015</v>
      </c>
      <c r="B13" s="952">
        <v>20.5</v>
      </c>
      <c r="C13" s="1012">
        <v>534</v>
      </c>
      <c r="D13" s="953">
        <v>0</v>
      </c>
      <c r="E13" s="953">
        <v>0</v>
      </c>
      <c r="F13" s="953">
        <v>0</v>
      </c>
      <c r="G13" s="953">
        <v>0</v>
      </c>
      <c r="H13" s="953">
        <v>0</v>
      </c>
      <c r="I13" s="953">
        <v>0</v>
      </c>
      <c r="J13" s="954">
        <v>2</v>
      </c>
      <c r="K13" s="954">
        <v>65.3</v>
      </c>
      <c r="L13" s="954">
        <v>3265</v>
      </c>
      <c r="M13" s="955"/>
      <c r="N13" s="954">
        <v>0.5</v>
      </c>
      <c r="O13" s="954">
        <v>9.3000000000000007</v>
      </c>
      <c r="P13" s="954">
        <v>1860</v>
      </c>
      <c r="Q13" s="954">
        <v>18</v>
      </c>
      <c r="R13" s="954">
        <v>459.4</v>
      </c>
      <c r="S13" s="954">
        <v>2552</v>
      </c>
      <c r="T13" s="956">
        <v>0</v>
      </c>
      <c r="U13" s="956">
        <v>0</v>
      </c>
      <c r="V13" s="957">
        <v>0</v>
      </c>
      <c r="W13" s="958">
        <v>2015</v>
      </c>
    </row>
    <row r="14" spans="1:23" s="159" customFormat="1" ht="12">
      <c r="A14" s="325" t="s">
        <v>388</v>
      </c>
      <c r="B14" s="326"/>
      <c r="C14" s="327"/>
      <c r="D14" s="327"/>
      <c r="E14" s="327"/>
      <c r="F14" s="328"/>
      <c r="G14" s="328"/>
      <c r="H14" s="327"/>
      <c r="I14" s="328"/>
      <c r="J14" s="327"/>
      <c r="K14" s="327"/>
      <c r="L14" s="327"/>
      <c r="M14" s="698"/>
      <c r="N14" s="327"/>
      <c r="O14" s="327"/>
      <c r="P14" s="327"/>
      <c r="Q14" s="327"/>
      <c r="R14" s="327"/>
      <c r="S14" s="327"/>
      <c r="T14" s="327"/>
      <c r="U14" s="327"/>
      <c r="V14" s="327"/>
      <c r="W14" s="874" t="s">
        <v>439</v>
      </c>
    </row>
    <row r="15" spans="1:23">
      <c r="A15" s="330"/>
      <c r="B15" s="331"/>
      <c r="C15" s="331"/>
      <c r="D15" s="331"/>
      <c r="E15" s="331"/>
      <c r="F15" s="332"/>
      <c r="G15" s="332"/>
      <c r="H15" s="331"/>
      <c r="I15" s="332"/>
      <c r="J15" s="331"/>
      <c r="K15" s="331"/>
      <c r="L15" s="331"/>
      <c r="M15" s="708"/>
      <c r="N15" s="331"/>
      <c r="O15" s="331"/>
      <c r="P15" s="331"/>
      <c r="Q15" s="331"/>
      <c r="R15" s="331"/>
      <c r="S15" s="331"/>
      <c r="T15" s="331"/>
      <c r="U15" s="331"/>
      <c r="V15" s="331"/>
      <c r="W15" s="331"/>
    </row>
    <row r="16" spans="1:23">
      <c r="A16" s="333"/>
      <c r="B16" s="331"/>
      <c r="C16" s="331"/>
      <c r="D16" s="331"/>
      <c r="E16" s="331"/>
      <c r="F16" s="332"/>
      <c r="G16" s="332"/>
      <c r="H16" s="331"/>
      <c r="I16" s="331"/>
      <c r="J16" s="331"/>
      <c r="K16" s="331"/>
      <c r="L16" s="331"/>
      <c r="M16" s="708"/>
      <c r="N16" s="331"/>
      <c r="O16" s="331"/>
      <c r="P16" s="331"/>
      <c r="Q16" s="331"/>
      <c r="R16" s="331"/>
      <c r="S16" s="331"/>
      <c r="T16" s="331"/>
      <c r="U16" s="331"/>
      <c r="V16" s="331"/>
      <c r="W16" s="331"/>
    </row>
    <row r="17" spans="1:23" ht="29.25" customHeight="1">
      <c r="A17" s="299" t="s">
        <v>414</v>
      </c>
      <c r="B17" s="299"/>
      <c r="C17" s="299"/>
      <c r="D17" s="299"/>
      <c r="E17" s="299"/>
      <c r="F17" s="299"/>
      <c r="G17" s="299"/>
      <c r="H17" s="299"/>
      <c r="I17" s="299"/>
      <c r="J17" s="299"/>
      <c r="K17" s="334"/>
      <c r="L17" s="299" t="s">
        <v>387</v>
      </c>
      <c r="M17" s="703"/>
      <c r="N17" s="299"/>
      <c r="O17" s="299"/>
      <c r="P17" s="335"/>
      <c r="Q17" s="335"/>
      <c r="R17" s="335"/>
      <c r="S17" s="335"/>
      <c r="T17" s="335"/>
      <c r="U17" s="335"/>
      <c r="V17" s="335"/>
      <c r="W17" s="335"/>
    </row>
    <row r="18" spans="1:23" s="159" customFormat="1" ht="12.75" thickBot="1">
      <c r="A18" s="302" t="s">
        <v>371</v>
      </c>
      <c r="B18" s="302"/>
      <c r="C18" s="302"/>
      <c r="D18" s="304"/>
      <c r="E18" s="302"/>
      <c r="F18" s="302"/>
      <c r="G18" s="302"/>
      <c r="H18" s="304"/>
      <c r="I18" s="302"/>
      <c r="J18" s="302"/>
      <c r="K18" s="302"/>
      <c r="L18" s="302"/>
      <c r="M18" s="372"/>
      <c r="N18" s="302"/>
      <c r="O18" s="304"/>
      <c r="P18" s="336"/>
      <c r="Q18" s="337"/>
      <c r="R18" s="336"/>
      <c r="S18" s="336"/>
      <c r="T18" s="336"/>
      <c r="U18" s="336"/>
      <c r="V18" s="336"/>
      <c r="W18" s="304" t="s">
        <v>107</v>
      </c>
    </row>
    <row r="19" spans="1:23" s="159" customFormat="1" ht="12.75" thickTop="1">
      <c r="A19" s="1125" t="s">
        <v>372</v>
      </c>
      <c r="B19" s="1128" t="s">
        <v>379</v>
      </c>
      <c r="C19" s="1129"/>
      <c r="D19" s="1129"/>
      <c r="E19" s="1129"/>
      <c r="F19" s="1129"/>
      <c r="G19" s="1129"/>
      <c r="H19" s="1129"/>
      <c r="I19" s="1129"/>
      <c r="J19" s="1129"/>
      <c r="K19" s="1129"/>
      <c r="L19" s="1129"/>
      <c r="M19" s="707"/>
      <c r="N19" s="1133" t="s">
        <v>333</v>
      </c>
      <c r="O19" s="1133"/>
      <c r="P19" s="1134"/>
      <c r="Q19" s="1128" t="s">
        <v>380</v>
      </c>
      <c r="R19" s="1129"/>
      <c r="S19" s="306"/>
      <c r="T19" s="338"/>
      <c r="U19" s="306"/>
      <c r="V19" s="309"/>
      <c r="W19" s="307"/>
    </row>
    <row r="20" spans="1:23" s="159" customFormat="1" ht="12">
      <c r="A20" s="1126"/>
      <c r="B20" s="699"/>
      <c r="C20" s="700"/>
      <c r="D20" s="701" t="s">
        <v>381</v>
      </c>
      <c r="E20" s="701"/>
      <c r="F20" s="700"/>
      <c r="G20" s="701" t="s">
        <v>382</v>
      </c>
      <c r="H20" s="701"/>
      <c r="I20" s="700"/>
      <c r="J20" s="701" t="s">
        <v>383</v>
      </c>
      <c r="K20" s="701"/>
      <c r="L20" s="697" t="s">
        <v>334</v>
      </c>
      <c r="M20" s="707"/>
      <c r="N20" s="918" t="s">
        <v>180</v>
      </c>
      <c r="O20" s="339"/>
      <c r="P20" s="340"/>
      <c r="Q20" s="306" t="s">
        <v>335</v>
      </c>
      <c r="R20" s="306"/>
      <c r="S20" s="1130" t="s">
        <v>384</v>
      </c>
      <c r="T20" s="1131"/>
      <c r="U20" s="1131"/>
      <c r="V20" s="1132"/>
      <c r="W20" s="1124" t="s">
        <v>0</v>
      </c>
    </row>
    <row r="21" spans="1:23" s="159" customFormat="1" ht="12">
      <c r="A21" s="1126"/>
      <c r="B21" s="311" t="s">
        <v>385</v>
      </c>
      <c r="C21" s="648" t="s">
        <v>18</v>
      </c>
      <c r="D21" s="648" t="s">
        <v>20</v>
      </c>
      <c r="E21" s="313" t="s">
        <v>18</v>
      </c>
      <c r="F21" s="649"/>
      <c r="G21" s="648" t="s">
        <v>20</v>
      </c>
      <c r="H21" s="313" t="s">
        <v>18</v>
      </c>
      <c r="I21" s="649"/>
      <c r="J21" s="648" t="s">
        <v>20</v>
      </c>
      <c r="K21" s="313" t="s">
        <v>18</v>
      </c>
      <c r="L21" s="650"/>
      <c r="M21" s="706"/>
      <c r="N21" s="311" t="s">
        <v>20</v>
      </c>
      <c r="O21" s="313" t="s">
        <v>18</v>
      </c>
      <c r="P21" s="314"/>
      <c r="Q21" s="312" t="s">
        <v>20</v>
      </c>
      <c r="R21" s="305" t="s">
        <v>18</v>
      </c>
      <c r="S21" s="341" t="s">
        <v>20</v>
      </c>
      <c r="T21" s="313" t="s">
        <v>18</v>
      </c>
      <c r="U21" s="342"/>
      <c r="V21" s="315"/>
      <c r="W21" s="1124"/>
    </row>
    <row r="22" spans="1:23" s="159" customFormat="1" ht="12">
      <c r="A22" s="1127"/>
      <c r="B22" s="314" t="s">
        <v>12</v>
      </c>
      <c r="C22" s="314" t="s">
        <v>16</v>
      </c>
      <c r="D22" s="314" t="s">
        <v>12</v>
      </c>
      <c r="E22" s="314" t="s">
        <v>16</v>
      </c>
      <c r="F22" s="316" t="s">
        <v>105</v>
      </c>
      <c r="G22" s="314" t="s">
        <v>12</v>
      </c>
      <c r="H22" s="314" t="s">
        <v>16</v>
      </c>
      <c r="I22" s="316" t="s">
        <v>105</v>
      </c>
      <c r="J22" s="314" t="s">
        <v>12</v>
      </c>
      <c r="K22" s="317" t="s">
        <v>16</v>
      </c>
      <c r="L22" s="702" t="s">
        <v>105</v>
      </c>
      <c r="M22" s="707"/>
      <c r="N22" s="343" t="s">
        <v>12</v>
      </c>
      <c r="O22" s="314" t="s">
        <v>16</v>
      </c>
      <c r="P22" s="316" t="s">
        <v>105</v>
      </c>
      <c r="Q22" s="314" t="s">
        <v>12</v>
      </c>
      <c r="R22" s="306" t="s">
        <v>16</v>
      </c>
      <c r="S22" s="343" t="s">
        <v>12</v>
      </c>
      <c r="T22" s="314" t="s">
        <v>16</v>
      </c>
      <c r="U22" s="344" t="s">
        <v>105</v>
      </c>
      <c r="V22" s="345"/>
      <c r="W22" s="317"/>
    </row>
    <row r="23" spans="1:23" s="159" customFormat="1" ht="21.75" customHeight="1">
      <c r="A23" s="318" t="s">
        <v>327</v>
      </c>
      <c r="B23" s="346">
        <v>77</v>
      </c>
      <c r="C23" s="346">
        <v>2180.8000000000002</v>
      </c>
      <c r="D23" s="346">
        <v>28</v>
      </c>
      <c r="E23" s="346">
        <v>1192.8</v>
      </c>
      <c r="F23" s="347">
        <v>4260</v>
      </c>
      <c r="G23" s="348">
        <v>21</v>
      </c>
      <c r="H23" s="348">
        <v>395</v>
      </c>
      <c r="I23" s="348">
        <v>1880</v>
      </c>
      <c r="J23" s="346">
        <v>18</v>
      </c>
      <c r="K23" s="346">
        <v>397</v>
      </c>
      <c r="L23" s="349">
        <v>2205</v>
      </c>
      <c r="M23" s="349"/>
      <c r="N23" s="348">
        <v>10</v>
      </c>
      <c r="O23" s="348">
        <v>196</v>
      </c>
      <c r="P23" s="348">
        <v>1960</v>
      </c>
      <c r="Q23" s="348">
        <v>17</v>
      </c>
      <c r="R23" s="348">
        <v>773.5</v>
      </c>
      <c r="S23" s="348">
        <v>17</v>
      </c>
      <c r="T23" s="350">
        <v>773.5</v>
      </c>
      <c r="U23" s="1122">
        <v>4550</v>
      </c>
      <c r="V23" s="1123"/>
      <c r="W23" s="351">
        <v>2010</v>
      </c>
    </row>
    <row r="24" spans="1:23" s="159" customFormat="1" ht="21.75" customHeight="1">
      <c r="A24" s="318" t="s">
        <v>328</v>
      </c>
      <c r="B24" s="346">
        <v>58</v>
      </c>
      <c r="C24" s="346">
        <v>2840</v>
      </c>
      <c r="D24" s="346">
        <v>30</v>
      </c>
      <c r="E24" s="346">
        <v>2441</v>
      </c>
      <c r="F24" s="347">
        <v>8137</v>
      </c>
      <c r="G24" s="348">
        <v>16</v>
      </c>
      <c r="H24" s="348">
        <v>232</v>
      </c>
      <c r="I24" s="348">
        <v>1451</v>
      </c>
      <c r="J24" s="346">
        <v>12</v>
      </c>
      <c r="K24" s="346">
        <v>167</v>
      </c>
      <c r="L24" s="349">
        <v>1394</v>
      </c>
      <c r="M24" s="349"/>
      <c r="N24" s="348">
        <v>0</v>
      </c>
      <c r="O24" s="348">
        <v>0</v>
      </c>
      <c r="P24" s="348">
        <v>0</v>
      </c>
      <c r="Q24" s="348">
        <v>23</v>
      </c>
      <c r="R24" s="348">
        <v>1202</v>
      </c>
      <c r="S24" s="348">
        <v>23</v>
      </c>
      <c r="T24" s="350">
        <v>1202</v>
      </c>
      <c r="U24" s="1122">
        <v>5226</v>
      </c>
      <c r="V24" s="1123"/>
      <c r="W24" s="351">
        <v>2011</v>
      </c>
    </row>
    <row r="25" spans="1:23" s="159" customFormat="1" ht="21.75" customHeight="1">
      <c r="A25" s="318" t="s">
        <v>331</v>
      </c>
      <c r="B25" s="346">
        <v>112.1</v>
      </c>
      <c r="C25" s="346">
        <v>4826.3</v>
      </c>
      <c r="D25" s="346">
        <v>32.5</v>
      </c>
      <c r="E25" s="346">
        <v>2400.06</v>
      </c>
      <c r="F25" s="347">
        <v>7385</v>
      </c>
      <c r="G25" s="348">
        <v>20.8</v>
      </c>
      <c r="H25" s="348">
        <v>303.52</v>
      </c>
      <c r="I25" s="348">
        <v>1459</v>
      </c>
      <c r="J25" s="346">
        <v>20.8</v>
      </c>
      <c r="K25" s="346">
        <v>375.61</v>
      </c>
      <c r="L25" s="349">
        <v>1809</v>
      </c>
      <c r="M25" s="349"/>
      <c r="N25" s="348">
        <v>4</v>
      </c>
      <c r="O25" s="348">
        <v>76.349999999999994</v>
      </c>
      <c r="P25" s="348">
        <v>1908.7</v>
      </c>
      <c r="Q25" s="348">
        <v>17</v>
      </c>
      <c r="R25" s="348">
        <v>835.4</v>
      </c>
      <c r="S25" s="348">
        <v>17</v>
      </c>
      <c r="T25" s="350">
        <v>835.4</v>
      </c>
      <c r="U25" s="1122">
        <v>4914.1000000000004</v>
      </c>
      <c r="V25" s="1123"/>
      <c r="W25" s="351">
        <v>2012</v>
      </c>
    </row>
    <row r="26" spans="1:23" s="102" customFormat="1" ht="21.75" customHeight="1">
      <c r="A26" s="318">
        <v>2013</v>
      </c>
      <c r="B26" s="346">
        <v>72.8</v>
      </c>
      <c r="C26" s="346">
        <v>2579.6999999999998</v>
      </c>
      <c r="D26" s="346">
        <v>35.5</v>
      </c>
      <c r="E26" s="346">
        <v>1955.5</v>
      </c>
      <c r="F26" s="346">
        <v>5508.5</v>
      </c>
      <c r="G26" s="346">
        <v>14</v>
      </c>
      <c r="H26" s="346">
        <v>200.2</v>
      </c>
      <c r="I26" s="346">
        <v>1430</v>
      </c>
      <c r="J26" s="346">
        <v>20.3</v>
      </c>
      <c r="K26" s="346">
        <v>365.8</v>
      </c>
      <c r="L26" s="346">
        <v>1802</v>
      </c>
      <c r="M26" s="346"/>
      <c r="N26" s="346">
        <v>3</v>
      </c>
      <c r="O26" s="346">
        <v>58.2</v>
      </c>
      <c r="P26" s="346">
        <v>1940</v>
      </c>
      <c r="Q26" s="348">
        <v>25.8</v>
      </c>
      <c r="R26" s="346">
        <v>1264.5</v>
      </c>
      <c r="S26" s="346">
        <v>25.8</v>
      </c>
      <c r="T26" s="346">
        <v>1264.5</v>
      </c>
      <c r="U26" s="1118">
        <v>4901.2</v>
      </c>
      <c r="V26" s="1119"/>
      <c r="W26" s="351">
        <v>2013</v>
      </c>
    </row>
    <row r="27" spans="1:23" s="102" customFormat="1" ht="21.75" customHeight="1">
      <c r="A27" s="318">
        <v>2014</v>
      </c>
      <c r="B27" s="346">
        <v>72.8</v>
      </c>
      <c r="C27" s="346">
        <v>2572.5</v>
      </c>
      <c r="D27" s="346">
        <v>35.5</v>
      </c>
      <c r="E27" s="346">
        <v>1951.6</v>
      </c>
      <c r="F27" s="346">
        <v>5497.4</v>
      </c>
      <c r="G27" s="346">
        <v>14</v>
      </c>
      <c r="H27" s="346">
        <v>199</v>
      </c>
      <c r="I27" s="346">
        <v>1421</v>
      </c>
      <c r="J27" s="346">
        <v>20.3</v>
      </c>
      <c r="K27" s="346">
        <v>365</v>
      </c>
      <c r="L27" s="346">
        <v>1798</v>
      </c>
      <c r="M27" s="346"/>
      <c r="N27" s="346">
        <v>3</v>
      </c>
      <c r="O27" s="346">
        <v>56.9</v>
      </c>
      <c r="P27" s="346">
        <v>1896</v>
      </c>
      <c r="Q27" s="348">
        <v>25.8</v>
      </c>
      <c r="R27" s="346">
        <v>1258.3</v>
      </c>
      <c r="S27" s="346">
        <v>25.8</v>
      </c>
      <c r="T27" s="346">
        <v>1258.3</v>
      </c>
      <c r="U27" s="1118">
        <v>4877.1000000000004</v>
      </c>
      <c r="V27" s="1119"/>
      <c r="W27" s="351">
        <v>2014</v>
      </c>
    </row>
    <row r="28" spans="1:23" s="871" customFormat="1" ht="21.75" customHeight="1">
      <c r="A28" s="951">
        <v>2015</v>
      </c>
      <c r="B28" s="959">
        <v>69.8</v>
      </c>
      <c r="C28" s="959">
        <v>1083.8</v>
      </c>
      <c r="D28" s="959">
        <v>32.5</v>
      </c>
      <c r="E28" s="959">
        <v>467.3</v>
      </c>
      <c r="F28" s="959">
        <v>1438</v>
      </c>
      <c r="G28" s="959">
        <v>14</v>
      </c>
      <c r="H28" s="959">
        <v>198.4</v>
      </c>
      <c r="I28" s="959">
        <v>1417</v>
      </c>
      <c r="J28" s="959">
        <v>20.3</v>
      </c>
      <c r="K28" s="959">
        <v>361.8</v>
      </c>
      <c r="L28" s="959">
        <v>1782</v>
      </c>
      <c r="M28" s="960"/>
      <c r="N28" s="959">
        <v>3</v>
      </c>
      <c r="O28" s="959">
        <v>56.3</v>
      </c>
      <c r="P28" s="959">
        <v>1877</v>
      </c>
      <c r="Q28" s="959">
        <v>25.8</v>
      </c>
      <c r="R28" s="959">
        <v>465.1</v>
      </c>
      <c r="S28" s="959">
        <v>25.8</v>
      </c>
      <c r="T28" s="959">
        <v>465.1</v>
      </c>
      <c r="U28" s="1120">
        <v>1803</v>
      </c>
      <c r="V28" s="1121"/>
      <c r="W28" s="961">
        <v>2015</v>
      </c>
    </row>
    <row r="29" spans="1:23" s="324" customFormat="1" ht="12">
      <c r="A29" s="325" t="s">
        <v>389</v>
      </c>
      <c r="B29" s="326"/>
      <c r="C29" s="326"/>
      <c r="D29" s="328"/>
      <c r="E29" s="326"/>
      <c r="F29" s="326"/>
      <c r="G29" s="326"/>
      <c r="H29" s="328"/>
      <c r="I29" s="326"/>
      <c r="J29" s="326"/>
      <c r="K29" s="326"/>
      <c r="L29" s="326"/>
      <c r="M29" s="352"/>
      <c r="N29" s="326"/>
      <c r="O29" s="326"/>
      <c r="P29" s="352"/>
      <c r="Q29" s="352"/>
      <c r="R29" s="352"/>
      <c r="S29" s="352"/>
      <c r="T29" s="352"/>
      <c r="U29" s="352"/>
      <c r="V29" s="352"/>
      <c r="W29" s="874" t="s">
        <v>439</v>
      </c>
    </row>
    <row r="30" spans="1:23" s="159" customFormat="1" ht="12">
      <c r="A30" s="353"/>
      <c r="B30" s="353"/>
      <c r="C30" s="353"/>
      <c r="D30" s="354"/>
      <c r="E30" s="353"/>
      <c r="F30" s="353"/>
      <c r="G30" s="353"/>
      <c r="H30" s="354"/>
      <c r="I30" s="353"/>
      <c r="J30" s="353"/>
      <c r="K30" s="353"/>
      <c r="L30" s="353"/>
      <c r="M30" s="352"/>
      <c r="N30" s="353"/>
      <c r="O30" s="353"/>
      <c r="P30" s="355"/>
      <c r="Q30" s="355"/>
      <c r="R30" s="355"/>
      <c r="S30" s="355"/>
      <c r="T30" s="355"/>
      <c r="U30" s="355"/>
      <c r="V30" s="355"/>
      <c r="W30" s="355"/>
    </row>
    <row r="31" spans="1:23">
      <c r="A31" s="356"/>
      <c r="B31" s="357"/>
      <c r="C31" s="357"/>
      <c r="D31" s="358"/>
      <c r="E31" s="357"/>
      <c r="F31" s="357"/>
      <c r="G31" s="357"/>
      <c r="H31" s="358"/>
      <c r="I31" s="357"/>
      <c r="J31" s="357"/>
      <c r="K31" s="357"/>
      <c r="L31" s="357"/>
      <c r="M31" s="709"/>
      <c r="N31" s="357"/>
      <c r="O31" s="357"/>
      <c r="P31" s="359"/>
      <c r="Q31" s="359"/>
      <c r="R31" s="359"/>
      <c r="S31" s="359"/>
      <c r="T31" s="359"/>
      <c r="U31" s="359"/>
      <c r="V31" s="359"/>
      <c r="W31" s="359"/>
    </row>
    <row r="32" spans="1:23">
      <c r="A32" s="356"/>
      <c r="B32" s="357"/>
      <c r="C32" s="357"/>
      <c r="D32" s="358"/>
      <c r="E32" s="357"/>
      <c r="F32" s="357"/>
      <c r="G32" s="357"/>
      <c r="H32" s="358"/>
      <c r="I32" s="357"/>
      <c r="J32" s="357"/>
      <c r="K32" s="357"/>
      <c r="L32" s="357"/>
      <c r="M32" s="709"/>
      <c r="N32" s="357"/>
      <c r="O32" s="357"/>
      <c r="P32" s="359"/>
      <c r="Q32" s="359"/>
      <c r="R32" s="359"/>
      <c r="S32" s="359"/>
      <c r="T32" s="359"/>
      <c r="U32" s="359"/>
      <c r="V32" s="359"/>
      <c r="W32" s="359"/>
    </row>
    <row r="33" spans="1:23">
      <c r="A33" s="356"/>
      <c r="B33" s="357"/>
      <c r="C33" s="357"/>
      <c r="D33" s="358"/>
      <c r="E33" s="357"/>
      <c r="F33" s="357"/>
      <c r="G33" s="357"/>
      <c r="H33" s="358"/>
      <c r="I33" s="357"/>
      <c r="J33" s="357"/>
      <c r="K33" s="357"/>
      <c r="L33" s="357"/>
      <c r="M33" s="709"/>
      <c r="N33" s="357"/>
      <c r="O33" s="357"/>
      <c r="P33" s="359"/>
      <c r="Q33" s="359"/>
      <c r="R33" s="359"/>
      <c r="S33" s="359"/>
      <c r="T33" s="359"/>
      <c r="U33" s="359"/>
      <c r="V33" s="359"/>
      <c r="W33" s="359"/>
    </row>
  </sheetData>
  <mergeCells count="16">
    <mergeCell ref="W5:W6"/>
    <mergeCell ref="W20:W21"/>
    <mergeCell ref="A4:A7"/>
    <mergeCell ref="Q19:R19"/>
    <mergeCell ref="A19:A22"/>
    <mergeCell ref="S20:V20"/>
    <mergeCell ref="N19:P19"/>
    <mergeCell ref="B19:L19"/>
    <mergeCell ref="N4:V4"/>
    <mergeCell ref="B4:L4"/>
    <mergeCell ref="U26:V26"/>
    <mergeCell ref="U28:V28"/>
    <mergeCell ref="U24:V24"/>
    <mergeCell ref="U25:V25"/>
    <mergeCell ref="U23:V23"/>
    <mergeCell ref="U27:V27"/>
  </mergeCells>
  <phoneticPr fontId="38" type="noConversion"/>
  <pageMargins left="0.7" right="0.7" top="0.75" bottom="0.75" header="0.3" footer="0.3"/>
  <pageSetup paperSize="9" scale="39" orientation="portrait" r:id="rId1"/>
  <ignoredErrors>
    <ignoredError sqref="A23:A2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J26" sqref="J26"/>
    </sheetView>
  </sheetViews>
  <sheetFormatPr defaultRowHeight="14.25"/>
  <cols>
    <col min="1" max="1" width="9" style="105"/>
    <col min="2" max="6" width="12.625" style="105" customWidth="1"/>
    <col min="7" max="7" width="2" style="710" customWidth="1"/>
    <col min="8" max="12" width="12.625" style="105" customWidth="1"/>
    <col min="13" max="16384" width="9" style="105"/>
  </cols>
  <sheetData>
    <row r="1" spans="1:13" ht="18.75">
      <c r="A1" s="298"/>
      <c r="B1" s="299"/>
      <c r="C1" s="299"/>
      <c r="D1" s="299"/>
      <c r="E1" s="299"/>
      <c r="F1" s="299"/>
      <c r="G1" s="703"/>
      <c r="H1" s="299"/>
      <c r="I1" s="299"/>
      <c r="J1" s="300"/>
      <c r="K1" s="299"/>
      <c r="L1" s="360"/>
      <c r="M1" s="299"/>
    </row>
    <row r="2" spans="1:13" ht="18.75">
      <c r="A2" s="299" t="s">
        <v>415</v>
      </c>
      <c r="B2" s="301"/>
      <c r="C2" s="299"/>
      <c r="D2" s="299"/>
      <c r="E2" s="299"/>
      <c r="F2" s="299"/>
      <c r="G2" s="703"/>
      <c r="H2" s="299" t="s">
        <v>395</v>
      </c>
      <c r="I2" s="299"/>
      <c r="J2" s="301"/>
      <c r="K2" s="299"/>
      <c r="L2" s="335"/>
      <c r="M2" s="299"/>
    </row>
    <row r="3" spans="1:13" s="159" customFormat="1" ht="12.75" thickBot="1">
      <c r="A3" s="336" t="s">
        <v>371</v>
      </c>
      <c r="B3" s="303"/>
      <c r="C3" s="303"/>
      <c r="D3" s="303"/>
      <c r="E3" s="303"/>
      <c r="F3" s="303"/>
      <c r="G3" s="698"/>
      <c r="H3" s="303"/>
      <c r="I3" s="303"/>
      <c r="J3" s="303"/>
      <c r="K3" s="303"/>
      <c r="L3" s="303"/>
      <c r="M3" s="304" t="s">
        <v>107</v>
      </c>
    </row>
    <row r="4" spans="1:13" s="159" customFormat="1" ht="12.75" customHeight="1" thickTop="1">
      <c r="A4" s="1125" t="s">
        <v>372</v>
      </c>
      <c r="B4" s="361" t="s">
        <v>390</v>
      </c>
      <c r="C4" s="362"/>
      <c r="D4" s="363"/>
      <c r="E4" s="364" t="s">
        <v>421</v>
      </c>
      <c r="F4" s="305"/>
      <c r="G4" s="707"/>
      <c r="H4" s="362" t="s">
        <v>422</v>
      </c>
      <c r="I4" s="306"/>
      <c r="J4" s="306"/>
      <c r="K4" s="306"/>
      <c r="L4" s="305"/>
      <c r="M4" s="365"/>
    </row>
    <row r="5" spans="1:13" s="159" customFormat="1" ht="12.75" customHeight="1">
      <c r="A5" s="1126"/>
      <c r="B5" s="308" t="s">
        <v>392</v>
      </c>
      <c r="C5" s="306"/>
      <c r="D5" s="306"/>
      <c r="E5" s="1138" t="s">
        <v>423</v>
      </c>
      <c r="F5" s="1139"/>
      <c r="G5" s="706"/>
      <c r="H5" s="699" t="s">
        <v>393</v>
      </c>
      <c r="I5" s="306"/>
      <c r="J5" s="309"/>
      <c r="K5" s="1130" t="s">
        <v>338</v>
      </c>
      <c r="L5" s="1132"/>
      <c r="M5" s="1124" t="s">
        <v>0</v>
      </c>
    </row>
    <row r="6" spans="1:13" s="159" customFormat="1" ht="12.75" customHeight="1">
      <c r="A6" s="1126"/>
      <c r="B6" s="366" t="s">
        <v>20</v>
      </c>
      <c r="C6" s="367" t="s">
        <v>18</v>
      </c>
      <c r="D6" s="314"/>
      <c r="E6" s="312" t="s">
        <v>20</v>
      </c>
      <c r="F6" s="313" t="s">
        <v>18</v>
      </c>
      <c r="G6" s="706"/>
      <c r="H6" s="919" t="s">
        <v>20</v>
      </c>
      <c r="I6" s="313" t="s">
        <v>18</v>
      </c>
      <c r="J6" s="314"/>
      <c r="K6" s="312" t="s">
        <v>20</v>
      </c>
      <c r="L6" s="313" t="s">
        <v>18</v>
      </c>
      <c r="M6" s="1124"/>
    </row>
    <row r="7" spans="1:13" s="159" customFormat="1" ht="12.75" customHeight="1">
      <c r="A7" s="1127"/>
      <c r="B7" s="316" t="s">
        <v>12</v>
      </c>
      <c r="C7" s="316" t="s">
        <v>16</v>
      </c>
      <c r="D7" s="316" t="s">
        <v>105</v>
      </c>
      <c r="E7" s="314" t="s">
        <v>12</v>
      </c>
      <c r="F7" s="317" t="s">
        <v>16</v>
      </c>
      <c r="G7" s="706"/>
      <c r="H7" s="343" t="s">
        <v>12</v>
      </c>
      <c r="I7" s="314" t="s">
        <v>16</v>
      </c>
      <c r="J7" s="316" t="s">
        <v>105</v>
      </c>
      <c r="K7" s="314" t="s">
        <v>12</v>
      </c>
      <c r="L7" s="317" t="s">
        <v>16</v>
      </c>
      <c r="M7" s="368"/>
    </row>
    <row r="8" spans="1:13" s="159" customFormat="1" ht="21.75" customHeight="1">
      <c r="A8" s="370">
        <v>2010</v>
      </c>
      <c r="B8" s="787" t="s">
        <v>13</v>
      </c>
      <c r="C8" s="787" t="s">
        <v>13</v>
      </c>
      <c r="D8" s="787" t="s">
        <v>13</v>
      </c>
      <c r="E8" s="803">
        <v>46.5</v>
      </c>
      <c r="F8" s="803">
        <v>233</v>
      </c>
      <c r="G8" s="778"/>
      <c r="H8" s="803">
        <v>38</v>
      </c>
      <c r="I8" s="803">
        <v>57</v>
      </c>
      <c r="J8" s="803">
        <v>167</v>
      </c>
      <c r="K8" s="803">
        <v>1.5</v>
      </c>
      <c r="L8" s="803">
        <v>10</v>
      </c>
      <c r="M8" s="369">
        <v>2010</v>
      </c>
    </row>
    <row r="9" spans="1:13" s="159" customFormat="1" ht="21.75" customHeight="1">
      <c r="A9" s="370">
        <v>2011</v>
      </c>
      <c r="B9" s="787" t="s">
        <v>13</v>
      </c>
      <c r="C9" s="787" t="s">
        <v>13</v>
      </c>
      <c r="D9" s="787" t="s">
        <v>13</v>
      </c>
      <c r="E9" s="803">
        <v>47.4</v>
      </c>
      <c r="F9" s="803">
        <v>324.10000000000002</v>
      </c>
      <c r="G9" s="778"/>
      <c r="H9" s="803">
        <v>35</v>
      </c>
      <c r="I9" s="803">
        <v>40.700000000000003</v>
      </c>
      <c r="J9" s="803">
        <v>116.3</v>
      </c>
      <c r="K9" s="803">
        <v>1.4</v>
      </c>
      <c r="L9" s="803">
        <v>10.4</v>
      </c>
      <c r="M9" s="369">
        <v>2011</v>
      </c>
    </row>
    <row r="10" spans="1:13" s="159" customFormat="1" ht="21.75" customHeight="1">
      <c r="A10" s="370">
        <v>2012</v>
      </c>
      <c r="B10" s="787" t="s">
        <v>13</v>
      </c>
      <c r="C10" s="787" t="s">
        <v>13</v>
      </c>
      <c r="D10" s="787" t="s">
        <v>13</v>
      </c>
      <c r="E10" s="803">
        <v>48</v>
      </c>
      <c r="F10" s="803">
        <v>379.4</v>
      </c>
      <c r="G10" s="778"/>
      <c r="H10" s="803">
        <v>33</v>
      </c>
      <c r="I10" s="803">
        <v>40.53</v>
      </c>
      <c r="J10" s="803">
        <v>122.7</v>
      </c>
      <c r="K10" s="803">
        <v>1.5</v>
      </c>
      <c r="L10" s="803">
        <v>10.3</v>
      </c>
      <c r="M10" s="369">
        <v>2012</v>
      </c>
    </row>
    <row r="11" spans="1:13" s="159" customFormat="1" ht="21.75" customHeight="1">
      <c r="A11" s="239">
        <v>2013</v>
      </c>
      <c r="B11" s="787" t="s">
        <v>13</v>
      </c>
      <c r="C11" s="787" t="s">
        <v>13</v>
      </c>
      <c r="D11" s="787" t="s">
        <v>13</v>
      </c>
      <c r="E11" s="778">
        <v>57.5</v>
      </c>
      <c r="F11" s="778">
        <v>520.4</v>
      </c>
      <c r="G11" s="778"/>
      <c r="H11" s="778">
        <v>36</v>
      </c>
      <c r="I11" s="778">
        <v>46.1</v>
      </c>
      <c r="J11" s="778">
        <v>128.1</v>
      </c>
      <c r="K11" s="778" t="s">
        <v>13</v>
      </c>
      <c r="L11" s="778" t="s">
        <v>13</v>
      </c>
      <c r="M11" s="371">
        <v>2013</v>
      </c>
    </row>
    <row r="12" spans="1:13" s="159" customFormat="1" ht="21.75" customHeight="1">
      <c r="A12" s="876">
        <v>2014</v>
      </c>
      <c r="B12" s="787" t="s">
        <v>13</v>
      </c>
      <c r="C12" s="787" t="s">
        <v>13</v>
      </c>
      <c r="D12" s="787" t="s">
        <v>13</v>
      </c>
      <c r="E12" s="778">
        <v>57.5</v>
      </c>
      <c r="F12" s="778">
        <v>522.1</v>
      </c>
      <c r="G12" s="778"/>
      <c r="H12" s="778">
        <v>36</v>
      </c>
      <c r="I12" s="778">
        <v>46.5</v>
      </c>
      <c r="J12" s="778">
        <v>129.1</v>
      </c>
      <c r="K12" s="778" t="s">
        <v>13</v>
      </c>
      <c r="L12" s="778" t="s">
        <v>13</v>
      </c>
      <c r="M12" s="879">
        <v>2014</v>
      </c>
    </row>
    <row r="13" spans="1:13" s="880" customFormat="1" ht="21.75" customHeight="1">
      <c r="A13" s="942">
        <v>2015</v>
      </c>
      <c r="B13" s="967">
        <v>0</v>
      </c>
      <c r="C13" s="964">
        <v>0</v>
      </c>
      <c r="D13" s="964">
        <v>0</v>
      </c>
      <c r="E13" s="968">
        <v>55.5</v>
      </c>
      <c r="F13" s="968">
        <v>520.79999999999995</v>
      </c>
      <c r="G13" s="969"/>
      <c r="H13" s="968">
        <v>34</v>
      </c>
      <c r="I13" s="968">
        <v>45</v>
      </c>
      <c r="J13" s="968">
        <v>132</v>
      </c>
      <c r="K13" s="970">
        <v>0</v>
      </c>
      <c r="L13" s="971">
        <v>0</v>
      </c>
      <c r="M13" s="966">
        <v>2015</v>
      </c>
    </row>
    <row r="14" spans="1:13" s="877" customFormat="1" ht="12.75" customHeight="1">
      <c r="A14" s="873" t="s">
        <v>370</v>
      </c>
      <c r="B14" s="878"/>
      <c r="C14" s="878"/>
      <c r="D14" s="878"/>
      <c r="E14" s="878"/>
      <c r="F14" s="878"/>
      <c r="G14" s="885"/>
      <c r="H14" s="878"/>
      <c r="I14" s="878"/>
      <c r="J14" s="878"/>
      <c r="K14" s="878"/>
      <c r="L14" s="881"/>
      <c r="M14" s="874" t="s">
        <v>439</v>
      </c>
    </row>
    <row r="15" spans="1:13" s="891" customFormat="1">
      <c r="A15" s="882"/>
      <c r="B15" s="883"/>
      <c r="C15" s="794"/>
      <c r="D15" s="883"/>
      <c r="E15" s="883"/>
      <c r="F15" s="883"/>
      <c r="G15" s="889"/>
      <c r="H15" s="883"/>
      <c r="I15" s="883"/>
      <c r="J15" s="883"/>
      <c r="K15" s="875"/>
      <c r="L15" s="884"/>
      <c r="M15" s="883"/>
    </row>
    <row r="16" spans="1:13" s="891" customFormat="1">
      <c r="A16" s="808"/>
      <c r="B16" s="808"/>
      <c r="C16" s="808"/>
      <c r="D16" s="808"/>
      <c r="E16" s="808"/>
      <c r="F16" s="808"/>
      <c r="G16" s="890"/>
      <c r="H16" s="808"/>
      <c r="I16" s="808"/>
      <c r="J16" s="812"/>
      <c r="K16" s="808"/>
      <c r="L16" s="809"/>
      <c r="M16" s="808"/>
    </row>
    <row r="17" spans="1:13" s="891" customFormat="1" ht="18.75">
      <c r="A17" s="866" t="s">
        <v>416</v>
      </c>
      <c r="B17" s="792"/>
      <c r="C17" s="866"/>
      <c r="D17" s="866"/>
      <c r="E17" s="866"/>
      <c r="F17" s="866"/>
      <c r="G17" s="886"/>
      <c r="H17" s="866" t="s">
        <v>387</v>
      </c>
      <c r="I17" s="866"/>
      <c r="J17" s="792"/>
      <c r="K17" s="866"/>
      <c r="L17" s="886"/>
      <c r="M17" s="866"/>
    </row>
    <row r="18" spans="1:13" s="877" customFormat="1" ht="12.75" thickBot="1">
      <c r="A18" s="810" t="s">
        <v>371</v>
      </c>
      <c r="B18" s="864"/>
      <c r="C18" s="864"/>
      <c r="D18" s="864"/>
      <c r="E18" s="864"/>
      <c r="F18" s="864"/>
      <c r="G18" s="885"/>
      <c r="H18" s="864"/>
      <c r="I18" s="864"/>
      <c r="J18" s="864"/>
      <c r="K18" s="864"/>
      <c r="L18" s="864"/>
      <c r="M18" s="865" t="s">
        <v>107</v>
      </c>
    </row>
    <row r="19" spans="1:13" s="877" customFormat="1" ht="12.75" customHeight="1" thickTop="1">
      <c r="A19" s="1135" t="s">
        <v>372</v>
      </c>
      <c r="B19" s="788" t="s">
        <v>391</v>
      </c>
      <c r="C19" s="801"/>
      <c r="D19" s="801"/>
      <c r="E19" s="801"/>
      <c r="F19" s="801"/>
      <c r="G19" s="888"/>
      <c r="H19" s="801" t="s">
        <v>336</v>
      </c>
      <c r="I19" s="801"/>
      <c r="J19" s="801"/>
      <c r="K19" s="801"/>
      <c r="L19" s="776"/>
      <c r="M19" s="887"/>
    </row>
    <row r="20" spans="1:13" s="877" customFormat="1" ht="12.75" customHeight="1">
      <c r="A20" s="1136"/>
      <c r="B20" s="777"/>
      <c r="C20" s="801" t="s">
        <v>339</v>
      </c>
      <c r="D20" s="801"/>
      <c r="E20" s="783"/>
      <c r="F20" s="801" t="s">
        <v>394</v>
      </c>
      <c r="G20" s="888"/>
      <c r="H20" s="801" t="s">
        <v>337</v>
      </c>
      <c r="I20" s="783"/>
      <c r="J20" s="868" t="s">
        <v>340</v>
      </c>
      <c r="K20" s="801"/>
      <c r="L20" s="783"/>
      <c r="M20" s="1140" t="s">
        <v>0</v>
      </c>
    </row>
    <row r="21" spans="1:13" s="877" customFormat="1" ht="12.75" customHeight="1">
      <c r="A21" s="1136"/>
      <c r="B21" s="786"/>
      <c r="C21" s="872" t="s">
        <v>20</v>
      </c>
      <c r="D21" s="887" t="s">
        <v>18</v>
      </c>
      <c r="E21" s="811"/>
      <c r="F21" s="887" t="s">
        <v>20</v>
      </c>
      <c r="G21" s="887"/>
      <c r="H21" s="887" t="s">
        <v>18</v>
      </c>
      <c r="I21" s="811"/>
      <c r="J21" s="872" t="s">
        <v>20</v>
      </c>
      <c r="K21" s="887" t="s">
        <v>18</v>
      </c>
      <c r="L21" s="811"/>
      <c r="M21" s="1140"/>
    </row>
    <row r="22" spans="1:13" s="877" customFormat="1" ht="12.75" customHeight="1">
      <c r="A22" s="1137"/>
      <c r="B22" s="783" t="s">
        <v>105</v>
      </c>
      <c r="C22" s="811" t="s">
        <v>12</v>
      </c>
      <c r="D22" s="811" t="s">
        <v>16</v>
      </c>
      <c r="E22" s="779" t="s">
        <v>105</v>
      </c>
      <c r="F22" s="793" t="s">
        <v>12</v>
      </c>
      <c r="G22" s="887"/>
      <c r="H22" s="811" t="s">
        <v>16</v>
      </c>
      <c r="I22" s="779" t="s">
        <v>105</v>
      </c>
      <c r="J22" s="811" t="s">
        <v>12</v>
      </c>
      <c r="K22" s="811" t="s">
        <v>16</v>
      </c>
      <c r="L22" s="779" t="s">
        <v>105</v>
      </c>
      <c r="M22" s="793"/>
    </row>
    <row r="23" spans="1:13" s="877" customFormat="1" ht="21.75" customHeight="1">
      <c r="A23" s="804">
        <v>2010</v>
      </c>
      <c r="B23" s="802">
        <v>660</v>
      </c>
      <c r="C23" s="778">
        <v>7</v>
      </c>
      <c r="D23" s="778">
        <v>166</v>
      </c>
      <c r="E23" s="778">
        <v>2371</v>
      </c>
      <c r="F23" s="787">
        <v>0</v>
      </c>
      <c r="G23" s="787"/>
      <c r="H23" s="787">
        <v>0</v>
      </c>
      <c r="I23" s="787">
        <v>0</v>
      </c>
      <c r="J23" s="787">
        <v>0</v>
      </c>
      <c r="K23" s="787">
        <v>0</v>
      </c>
      <c r="L23" s="787">
        <v>0</v>
      </c>
      <c r="M23" s="879">
        <v>2010</v>
      </c>
    </row>
    <row r="24" spans="1:13" s="877" customFormat="1" ht="21.75" customHeight="1">
      <c r="A24" s="804">
        <v>2011</v>
      </c>
      <c r="B24" s="802">
        <v>740.3</v>
      </c>
      <c r="C24" s="778">
        <v>11</v>
      </c>
      <c r="D24" s="778">
        <v>273</v>
      </c>
      <c r="E24" s="778">
        <v>2484</v>
      </c>
      <c r="F24" s="787">
        <v>0</v>
      </c>
      <c r="G24" s="787"/>
      <c r="H24" s="787">
        <v>0</v>
      </c>
      <c r="I24" s="787">
        <v>0</v>
      </c>
      <c r="J24" s="787">
        <v>0</v>
      </c>
      <c r="K24" s="787">
        <v>0</v>
      </c>
      <c r="L24" s="787">
        <v>0</v>
      </c>
      <c r="M24" s="879">
        <v>2011</v>
      </c>
    </row>
    <row r="25" spans="1:13" s="877" customFormat="1" ht="21.75" customHeight="1">
      <c r="A25" s="804">
        <v>2012</v>
      </c>
      <c r="B25" s="802">
        <v>686.6</v>
      </c>
      <c r="C25" s="778">
        <v>13.5</v>
      </c>
      <c r="D25" s="778">
        <v>328.52</v>
      </c>
      <c r="E25" s="778">
        <v>2433</v>
      </c>
      <c r="F25" s="787">
        <v>0</v>
      </c>
      <c r="G25" s="787"/>
      <c r="H25" s="787">
        <v>0</v>
      </c>
      <c r="I25" s="787">
        <v>0</v>
      </c>
      <c r="J25" s="787">
        <v>0</v>
      </c>
      <c r="K25" s="787">
        <v>0</v>
      </c>
      <c r="L25" s="787">
        <v>0</v>
      </c>
      <c r="M25" s="879">
        <v>2012</v>
      </c>
    </row>
    <row r="26" spans="1:13" s="877" customFormat="1" ht="21.75" customHeight="1">
      <c r="A26" s="876">
        <v>2013</v>
      </c>
      <c r="B26" s="778" t="s">
        <v>13</v>
      </c>
      <c r="C26" s="778">
        <v>21.5</v>
      </c>
      <c r="D26" s="778">
        <v>474.3</v>
      </c>
      <c r="E26" s="778">
        <v>2206</v>
      </c>
      <c r="F26" s="787" t="s">
        <v>13</v>
      </c>
      <c r="G26" s="787"/>
      <c r="H26" s="787" t="s">
        <v>13</v>
      </c>
      <c r="I26" s="787" t="s">
        <v>13</v>
      </c>
      <c r="J26" s="787" t="s">
        <v>13</v>
      </c>
      <c r="K26" s="787" t="s">
        <v>13</v>
      </c>
      <c r="L26" s="787" t="s">
        <v>13</v>
      </c>
      <c r="M26" s="879">
        <v>2013</v>
      </c>
    </row>
    <row r="27" spans="1:13" s="877" customFormat="1" ht="21.75" customHeight="1">
      <c r="A27" s="876">
        <v>2014</v>
      </c>
      <c r="B27" s="778" t="s">
        <v>13</v>
      </c>
      <c r="C27" s="778">
        <v>21.5</v>
      </c>
      <c r="D27" s="778">
        <v>475.6</v>
      </c>
      <c r="E27" s="778">
        <v>2212</v>
      </c>
      <c r="F27" s="787" t="s">
        <v>13</v>
      </c>
      <c r="G27" s="787"/>
      <c r="H27" s="787" t="s">
        <v>13</v>
      </c>
      <c r="I27" s="787" t="s">
        <v>13</v>
      </c>
      <c r="J27" s="787" t="s">
        <v>13</v>
      </c>
      <c r="K27" s="787" t="s">
        <v>13</v>
      </c>
      <c r="L27" s="787" t="s">
        <v>13</v>
      </c>
      <c r="M27" s="879">
        <v>2014</v>
      </c>
    </row>
    <row r="28" spans="1:13" s="880" customFormat="1" ht="21.75" customHeight="1">
      <c r="A28" s="942">
        <v>2015</v>
      </c>
      <c r="B28" s="972" t="s">
        <v>13</v>
      </c>
      <c r="C28" s="962">
        <v>21.5</v>
      </c>
      <c r="D28" s="962">
        <v>475.8</v>
      </c>
      <c r="E28" s="963">
        <v>2213</v>
      </c>
      <c r="F28" s="964">
        <v>0</v>
      </c>
      <c r="G28" s="973"/>
      <c r="H28" s="964">
        <v>0</v>
      </c>
      <c r="I28" s="964">
        <v>0</v>
      </c>
      <c r="J28" s="964">
        <v>0</v>
      </c>
      <c r="K28" s="964">
        <v>0</v>
      </c>
      <c r="L28" s="965">
        <v>0</v>
      </c>
      <c r="M28" s="966">
        <v>2015</v>
      </c>
    </row>
    <row r="29" spans="1:13" s="324" customFormat="1" ht="12.75" customHeight="1">
      <c r="A29" s="9" t="s">
        <v>370</v>
      </c>
      <c r="B29" s="374"/>
      <c r="C29" s="374"/>
      <c r="D29" s="375"/>
      <c r="E29" s="374"/>
      <c r="F29" s="376"/>
      <c r="G29" s="376"/>
      <c r="H29" s="377"/>
      <c r="I29" s="374"/>
      <c r="J29" s="376"/>
      <c r="K29" s="374"/>
      <c r="L29" s="374"/>
      <c r="M29" s="874" t="s">
        <v>439</v>
      </c>
    </row>
    <row r="30" spans="1:13" s="159" customFormat="1" ht="12">
      <c r="A30" s="325"/>
      <c r="B30" s="327"/>
      <c r="C30" s="327"/>
      <c r="D30" s="327"/>
      <c r="E30" s="327"/>
      <c r="F30" s="327"/>
      <c r="G30" s="698"/>
      <c r="H30" s="327"/>
      <c r="I30" s="327"/>
      <c r="J30" s="327"/>
      <c r="K30" s="327"/>
      <c r="L30" s="372"/>
      <c r="M30" s="329"/>
    </row>
    <row r="31" spans="1:13">
      <c r="A31" s="378"/>
      <c r="B31" s="379"/>
      <c r="C31" s="379"/>
      <c r="D31" s="379"/>
      <c r="E31" s="379"/>
      <c r="F31" s="379"/>
      <c r="G31" s="708"/>
      <c r="H31" s="379"/>
      <c r="I31" s="379"/>
      <c r="J31" s="379"/>
      <c r="K31" s="379"/>
      <c r="L31" s="380"/>
      <c r="M31" s="379"/>
    </row>
    <row r="32" spans="1:13">
      <c r="A32" s="333"/>
      <c r="B32" s="331"/>
      <c r="C32" s="331"/>
      <c r="D32" s="331"/>
      <c r="E32" s="331"/>
      <c r="F32" s="331"/>
      <c r="G32" s="708"/>
      <c r="H32" s="331"/>
      <c r="I32" s="331"/>
      <c r="J32" s="331"/>
      <c r="K32" s="331"/>
      <c r="L32" s="373"/>
      <c r="M32" s="331"/>
    </row>
  </sheetData>
  <mergeCells count="6">
    <mergeCell ref="A19:A22"/>
    <mergeCell ref="A4:A7"/>
    <mergeCell ref="E5:F5"/>
    <mergeCell ref="M5:M6"/>
    <mergeCell ref="M20:M21"/>
    <mergeCell ref="K5:L5"/>
  </mergeCells>
  <phoneticPr fontId="38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"/>
  <sheetViews>
    <sheetView view="pageBreakPreview" zoomScaleNormal="100" zoomScaleSheetLayoutView="100" workbookViewId="0">
      <selection activeCell="K8" sqref="K8:L8"/>
    </sheetView>
  </sheetViews>
  <sheetFormatPr defaultRowHeight="14.25"/>
  <cols>
    <col min="1" max="1" width="6.75" style="435" customWidth="1"/>
    <col min="2" max="2" width="6.625" style="436" customWidth="1"/>
    <col min="3" max="3" width="6.625" style="105" customWidth="1"/>
    <col min="4" max="6" width="6.625" style="283" customWidth="1"/>
    <col min="7" max="7" width="6.625" style="436" customWidth="1"/>
    <col min="8" max="8" width="6.625" style="105" customWidth="1"/>
    <col min="9" max="9" width="7.625" style="283" customWidth="1"/>
    <col min="10" max="11" width="6.625" style="283" customWidth="1"/>
    <col min="12" max="12" width="7.625" style="283" customWidth="1"/>
    <col min="13" max="13" width="1.375" style="718" customWidth="1"/>
    <col min="14" max="14" width="6.625" style="437" customWidth="1"/>
    <col min="15" max="15" width="6.625" style="283" customWidth="1"/>
    <col min="16" max="16" width="7.5" style="283" customWidth="1"/>
    <col min="17" max="17" width="6.625" style="437" customWidth="1"/>
    <col min="18" max="19" width="6.625" style="283" customWidth="1"/>
    <col min="20" max="20" width="6.625" style="437" customWidth="1"/>
    <col min="21" max="22" width="6.625" style="283" customWidth="1"/>
    <col min="23" max="23" width="6.625" style="437" customWidth="1"/>
    <col min="24" max="25" width="6.625" style="283" customWidth="1"/>
    <col min="26" max="26" width="6.75" style="435" customWidth="1"/>
    <col min="27" max="31" width="9" style="439"/>
    <col min="32" max="32" width="6" style="439" customWidth="1"/>
    <col min="33" max="16384" width="9" style="439"/>
  </cols>
  <sheetData>
    <row r="1" spans="1:26" s="250" customFormat="1" ht="25.5" customHeight="1">
      <c r="A1" s="249" t="s">
        <v>154</v>
      </c>
      <c r="B1" s="249"/>
      <c r="C1" s="381"/>
      <c r="D1" s="381"/>
      <c r="E1" s="209"/>
      <c r="F1" s="209"/>
      <c r="G1" s="249"/>
      <c r="H1" s="381"/>
      <c r="I1" s="209"/>
      <c r="J1" s="381"/>
      <c r="K1" s="209"/>
      <c r="L1" s="209"/>
      <c r="M1" s="685"/>
      <c r="N1" s="209" t="s">
        <v>155</v>
      </c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49"/>
    </row>
    <row r="2" spans="1:26" s="255" customFormat="1" ht="26.25" customHeight="1" thickBot="1">
      <c r="A2" s="382" t="s">
        <v>311</v>
      </c>
      <c r="B2" s="383"/>
      <c r="C2" s="382"/>
      <c r="D2" s="211"/>
      <c r="E2" s="211"/>
      <c r="F2" s="211"/>
      <c r="G2" s="383"/>
      <c r="H2" s="382"/>
      <c r="I2" s="211"/>
      <c r="J2" s="211"/>
      <c r="K2" s="211"/>
      <c r="L2" s="211"/>
      <c r="M2" s="91"/>
      <c r="N2" s="384"/>
      <c r="O2" s="211"/>
      <c r="P2" s="211"/>
      <c r="Q2" s="384"/>
      <c r="R2" s="211"/>
      <c r="S2" s="211"/>
      <c r="T2" s="384"/>
      <c r="U2" s="211"/>
      <c r="V2" s="211"/>
      <c r="W2" s="384"/>
      <c r="X2" s="211"/>
      <c r="Y2" s="211"/>
      <c r="Z2" s="213" t="s">
        <v>108</v>
      </c>
    </row>
    <row r="3" spans="1:26" s="261" customFormat="1" ht="15.95" customHeight="1" thickTop="1">
      <c r="A3" s="1150" t="s">
        <v>8</v>
      </c>
      <c r="B3" s="385" t="s">
        <v>109</v>
      </c>
      <c r="C3" s="411"/>
      <c r="D3" s="385"/>
      <c r="E3" s="411"/>
      <c r="F3" s="387"/>
      <c r="G3" s="83" t="s">
        <v>110</v>
      </c>
      <c r="H3" s="386"/>
      <c r="I3" s="386"/>
      <c r="J3" s="83"/>
      <c r="K3" s="386"/>
      <c r="L3" s="386"/>
      <c r="M3" s="94"/>
      <c r="N3" s="386" t="s">
        <v>111</v>
      </c>
      <c r="O3" s="386"/>
      <c r="P3" s="387"/>
      <c r="Q3" s="386"/>
      <c r="R3" s="386"/>
      <c r="S3" s="387"/>
      <c r="T3" s="386" t="s">
        <v>112</v>
      </c>
      <c r="U3" s="386"/>
      <c r="V3" s="387"/>
      <c r="W3" s="386"/>
      <c r="X3" s="386"/>
      <c r="Y3" s="387"/>
      <c r="Z3" s="441"/>
    </row>
    <row r="4" spans="1:26" s="261" customFormat="1" ht="15.95" customHeight="1">
      <c r="A4" s="1151"/>
      <c r="B4" s="388" t="s">
        <v>113</v>
      </c>
      <c r="C4" s="87"/>
      <c r="D4" s="388"/>
      <c r="E4" s="87"/>
      <c r="F4" s="389"/>
      <c r="G4" s="86" t="s">
        <v>114</v>
      </c>
      <c r="H4" s="87"/>
      <c r="I4" s="87"/>
      <c r="J4" s="390"/>
      <c r="K4" s="310"/>
      <c r="L4" s="310"/>
      <c r="M4" s="94"/>
      <c r="N4" s="310" t="s">
        <v>115</v>
      </c>
      <c r="O4" s="310"/>
      <c r="P4" s="389"/>
      <c r="Q4" s="390"/>
      <c r="R4" s="310"/>
      <c r="S4" s="389"/>
      <c r="T4" s="390" t="s">
        <v>116</v>
      </c>
      <c r="U4" s="310"/>
      <c r="V4" s="389"/>
      <c r="W4" s="390"/>
      <c r="X4" s="310"/>
      <c r="Y4" s="389"/>
      <c r="Z4" s="1144" t="s">
        <v>0</v>
      </c>
    </row>
    <row r="5" spans="1:26" s="261" customFormat="1" ht="15.95" customHeight="1">
      <c r="A5" s="1151"/>
      <c r="B5" s="391" t="s">
        <v>20</v>
      </c>
      <c r="C5" s="84"/>
      <c r="D5" s="442" t="s">
        <v>18</v>
      </c>
      <c r="E5" s="84"/>
      <c r="F5" s="193"/>
      <c r="G5" s="391" t="s">
        <v>20</v>
      </c>
      <c r="H5" s="84"/>
      <c r="I5" s="443" t="s">
        <v>18</v>
      </c>
      <c r="J5" s="442"/>
      <c r="K5" s="444" t="s">
        <v>95</v>
      </c>
      <c r="L5" s="87"/>
      <c r="M5" s="95"/>
      <c r="N5" s="445" t="s">
        <v>20</v>
      </c>
      <c r="O5" s="84"/>
      <c r="P5" s="442" t="s">
        <v>18</v>
      </c>
      <c r="Q5" s="84"/>
      <c r="R5" s="203"/>
      <c r="S5" s="446"/>
      <c r="T5" s="391" t="s">
        <v>20</v>
      </c>
      <c r="U5" s="84"/>
      <c r="V5" s="442" t="s">
        <v>18</v>
      </c>
      <c r="W5" s="84"/>
      <c r="X5" s="203"/>
      <c r="Y5" s="446"/>
      <c r="Z5" s="1144"/>
    </row>
    <row r="6" spans="1:26" s="261" customFormat="1" ht="15.95" customHeight="1">
      <c r="A6" s="1152"/>
      <c r="B6" s="392" t="s">
        <v>321</v>
      </c>
      <c r="C6" s="310"/>
      <c r="D6" s="390" t="s">
        <v>16</v>
      </c>
      <c r="E6" s="310"/>
      <c r="F6" s="393" t="s">
        <v>286</v>
      </c>
      <c r="G6" s="392" t="s">
        <v>12</v>
      </c>
      <c r="H6" s="389"/>
      <c r="I6" s="389" t="s">
        <v>16</v>
      </c>
      <c r="J6" s="392"/>
      <c r="K6" s="1153" t="s">
        <v>286</v>
      </c>
      <c r="L6" s="1154"/>
      <c r="M6" s="95"/>
      <c r="N6" s="389" t="s">
        <v>12</v>
      </c>
      <c r="O6" s="310"/>
      <c r="P6" s="390" t="s">
        <v>16</v>
      </c>
      <c r="Q6" s="310"/>
      <c r="R6" s="447" t="s">
        <v>286</v>
      </c>
      <c r="S6" s="88"/>
      <c r="T6" s="392" t="s">
        <v>12</v>
      </c>
      <c r="U6" s="310"/>
      <c r="V6" s="390" t="s">
        <v>16</v>
      </c>
      <c r="W6" s="310"/>
      <c r="X6" s="447" t="s">
        <v>105</v>
      </c>
      <c r="Y6" s="88"/>
      <c r="Z6" s="394"/>
    </row>
    <row r="7" spans="1:26" s="261" customFormat="1" ht="21.75" customHeight="1">
      <c r="A7" s="262">
        <v>2010</v>
      </c>
      <c r="B7" s="1073">
        <v>4.2</v>
      </c>
      <c r="C7" s="1073"/>
      <c r="D7" s="1073">
        <v>2</v>
      </c>
      <c r="E7" s="1073"/>
      <c r="F7" s="395">
        <v>67</v>
      </c>
      <c r="G7" s="1072">
        <v>4.2</v>
      </c>
      <c r="H7" s="1072"/>
      <c r="I7" s="1072">
        <v>3.7</v>
      </c>
      <c r="J7" s="1072"/>
      <c r="K7" s="1142">
        <v>86</v>
      </c>
      <c r="L7" s="1142"/>
      <c r="M7" s="714"/>
      <c r="N7" s="1072">
        <v>0.1</v>
      </c>
      <c r="O7" s="1072"/>
      <c r="P7" s="1072">
        <v>0.2</v>
      </c>
      <c r="Q7" s="1072"/>
      <c r="R7" s="1142">
        <v>254</v>
      </c>
      <c r="S7" s="1142"/>
      <c r="T7" s="1141" t="s">
        <v>396</v>
      </c>
      <c r="U7" s="1141"/>
      <c r="V7" s="1141" t="s">
        <v>13</v>
      </c>
      <c r="W7" s="1141"/>
      <c r="X7" s="1141" t="s">
        <v>13</v>
      </c>
      <c r="Y7" s="1143"/>
      <c r="Z7" s="261">
        <v>2010</v>
      </c>
    </row>
    <row r="8" spans="1:26" s="261" customFormat="1" ht="21.75" customHeight="1">
      <c r="A8" s="262">
        <v>2011</v>
      </c>
      <c r="B8" s="1073">
        <v>4.2</v>
      </c>
      <c r="C8" s="1073"/>
      <c r="D8" s="1073">
        <v>1.7</v>
      </c>
      <c r="E8" s="1073"/>
      <c r="F8" s="395">
        <v>50</v>
      </c>
      <c r="G8" s="1072">
        <v>4.2</v>
      </c>
      <c r="H8" s="1072"/>
      <c r="I8" s="1072">
        <v>2.1</v>
      </c>
      <c r="J8" s="1072"/>
      <c r="K8" s="1142">
        <v>50</v>
      </c>
      <c r="L8" s="1142"/>
      <c r="M8" s="714"/>
      <c r="N8" s="1072">
        <v>0.1</v>
      </c>
      <c r="O8" s="1072"/>
      <c r="P8" s="1072">
        <v>0.2</v>
      </c>
      <c r="Q8" s="1072"/>
      <c r="R8" s="1142">
        <v>185</v>
      </c>
      <c r="S8" s="1142"/>
      <c r="T8" s="1141" t="s">
        <v>396</v>
      </c>
      <c r="U8" s="1141"/>
      <c r="V8" s="1141" t="s">
        <v>13</v>
      </c>
      <c r="W8" s="1141"/>
      <c r="X8" s="1141" t="s">
        <v>13</v>
      </c>
      <c r="Y8" s="1143"/>
      <c r="Z8" s="261">
        <v>2011</v>
      </c>
    </row>
    <row r="9" spans="1:26" s="261" customFormat="1" ht="21.75" customHeight="1">
      <c r="A9" s="262">
        <v>2012</v>
      </c>
      <c r="B9" s="1073">
        <v>4.2</v>
      </c>
      <c r="C9" s="1073"/>
      <c r="D9" s="1073">
        <v>1.7</v>
      </c>
      <c r="E9" s="1073"/>
      <c r="F9" s="395">
        <v>41</v>
      </c>
      <c r="G9" s="1072">
        <v>4.5</v>
      </c>
      <c r="H9" s="1072"/>
      <c r="I9" s="1072">
        <v>3.9</v>
      </c>
      <c r="J9" s="1072"/>
      <c r="K9" s="1142">
        <v>86</v>
      </c>
      <c r="L9" s="1142"/>
      <c r="M9" s="714"/>
      <c r="N9" s="1072">
        <v>0.1</v>
      </c>
      <c r="O9" s="1072"/>
      <c r="P9" s="1072">
        <v>0.2</v>
      </c>
      <c r="Q9" s="1072"/>
      <c r="R9" s="1142">
        <v>207</v>
      </c>
      <c r="S9" s="1142"/>
      <c r="T9" s="1141" t="s">
        <v>396</v>
      </c>
      <c r="U9" s="1141"/>
      <c r="V9" s="1141" t="s">
        <v>13</v>
      </c>
      <c r="W9" s="1141"/>
      <c r="X9" s="1141" t="s">
        <v>13</v>
      </c>
      <c r="Y9" s="1143"/>
      <c r="Z9" s="261">
        <v>2012</v>
      </c>
    </row>
    <row r="10" spans="1:26" s="261" customFormat="1" ht="21.75" customHeight="1">
      <c r="A10" s="396">
        <v>2013</v>
      </c>
      <c r="B10" s="1073">
        <v>4.0999999999999996</v>
      </c>
      <c r="C10" s="1073"/>
      <c r="D10" s="1073">
        <v>1.8</v>
      </c>
      <c r="E10" s="1073"/>
      <c r="F10" s="395">
        <v>41</v>
      </c>
      <c r="G10" s="1072">
        <v>4.2</v>
      </c>
      <c r="H10" s="1072"/>
      <c r="I10" s="1072">
        <v>3.55</v>
      </c>
      <c r="J10" s="1072"/>
      <c r="K10" s="1142">
        <v>84</v>
      </c>
      <c r="L10" s="1142"/>
      <c r="M10" s="714"/>
      <c r="N10" s="1072">
        <v>0.1</v>
      </c>
      <c r="O10" s="1072"/>
      <c r="P10" s="1072">
        <v>0.2</v>
      </c>
      <c r="Q10" s="1072"/>
      <c r="R10" s="1142">
        <v>198</v>
      </c>
      <c r="S10" s="1142"/>
      <c r="T10" s="1141" t="s">
        <v>396</v>
      </c>
      <c r="U10" s="1141"/>
      <c r="V10" s="1141" t="s">
        <v>13</v>
      </c>
      <c r="W10" s="1141"/>
      <c r="X10" s="1141" t="s">
        <v>13</v>
      </c>
      <c r="Y10" s="1143"/>
      <c r="Z10" s="440">
        <v>2013</v>
      </c>
    </row>
    <row r="11" spans="1:26" s="261" customFormat="1" ht="21.75" customHeight="1">
      <c r="A11" s="396">
        <v>2014</v>
      </c>
      <c r="B11" s="1149">
        <v>4.0599999999999996</v>
      </c>
      <c r="C11" s="1073"/>
      <c r="D11" s="1073">
        <v>1.76</v>
      </c>
      <c r="E11" s="1073"/>
      <c r="F11" s="916">
        <v>43.39</v>
      </c>
      <c r="G11" s="1072">
        <v>4.24</v>
      </c>
      <c r="H11" s="1072"/>
      <c r="I11" s="1072">
        <v>3.76</v>
      </c>
      <c r="J11" s="1072"/>
      <c r="K11" s="1142">
        <v>87</v>
      </c>
      <c r="L11" s="1142"/>
      <c r="M11" s="714"/>
      <c r="N11" s="1072">
        <v>0.11</v>
      </c>
      <c r="O11" s="1072"/>
      <c r="P11" s="1072">
        <v>0.21</v>
      </c>
      <c r="Q11" s="1072"/>
      <c r="R11" s="1142">
        <v>194.37</v>
      </c>
      <c r="S11" s="1142"/>
      <c r="T11" s="1141" t="s">
        <v>98</v>
      </c>
      <c r="U11" s="1141"/>
      <c r="V11" s="1141" t="s">
        <v>13</v>
      </c>
      <c r="W11" s="1141"/>
      <c r="X11" s="1141" t="s">
        <v>13</v>
      </c>
      <c r="Y11" s="1143"/>
      <c r="Z11" s="440">
        <v>2014</v>
      </c>
    </row>
    <row r="12" spans="1:26" s="893" customFormat="1" ht="21.75" customHeight="1">
      <c r="A12" s="974">
        <v>2015</v>
      </c>
      <c r="B12" s="1115">
        <v>4.0999999999999996</v>
      </c>
      <c r="C12" s="1115"/>
      <c r="D12" s="1115">
        <v>2</v>
      </c>
      <c r="E12" s="1115"/>
      <c r="F12" s="975">
        <v>48</v>
      </c>
      <c r="G12" s="1114">
        <v>4.2</v>
      </c>
      <c r="H12" s="1114"/>
      <c r="I12" s="1114">
        <v>3.7</v>
      </c>
      <c r="J12" s="1114"/>
      <c r="K12" s="1147">
        <v>87</v>
      </c>
      <c r="L12" s="1147"/>
      <c r="M12" s="976"/>
      <c r="N12" s="1114">
        <v>0.1</v>
      </c>
      <c r="O12" s="1114"/>
      <c r="P12" s="1114">
        <v>0.2</v>
      </c>
      <c r="Q12" s="1114"/>
      <c r="R12" s="1147">
        <v>186</v>
      </c>
      <c r="S12" s="1147"/>
      <c r="T12" s="1145" t="s">
        <v>437</v>
      </c>
      <c r="U12" s="1145"/>
      <c r="V12" s="1145" t="s">
        <v>437</v>
      </c>
      <c r="W12" s="1145"/>
      <c r="X12" s="1145" t="s">
        <v>437</v>
      </c>
      <c r="Y12" s="1146"/>
      <c r="Z12" s="977">
        <v>2015</v>
      </c>
    </row>
    <row r="13" spans="1:26" s="279" customFormat="1" ht="16.5" customHeight="1">
      <c r="A13" s="100" t="s">
        <v>370</v>
      </c>
      <c r="B13" s="206"/>
      <c r="C13" s="206"/>
      <c r="D13" s="206"/>
      <c r="E13" s="276"/>
      <c r="F13" s="276"/>
      <c r="G13" s="206"/>
      <c r="H13" s="206"/>
      <c r="I13" s="206"/>
      <c r="J13" s="206"/>
      <c r="K13" s="276"/>
      <c r="L13" s="276"/>
      <c r="M13" s="694"/>
      <c r="N13" s="278"/>
      <c r="O13" s="276"/>
      <c r="P13" s="276"/>
      <c r="Q13" s="397"/>
      <c r="R13" s="276"/>
      <c r="S13" s="397"/>
      <c r="T13" s="397"/>
      <c r="U13" s="276"/>
      <c r="V13" s="397"/>
      <c r="W13" s="397"/>
      <c r="X13" s="276"/>
      <c r="Y13" s="397"/>
      <c r="Z13" s="874" t="s">
        <v>439</v>
      </c>
    </row>
    <row r="14" spans="1:26" s="400" customFormat="1" ht="18.75" customHeight="1">
      <c r="A14" s="398"/>
      <c r="B14" s="398"/>
      <c r="C14" s="398"/>
      <c r="D14" s="399"/>
      <c r="E14" s="247"/>
      <c r="F14" s="247"/>
      <c r="G14" s="398"/>
      <c r="H14" s="398"/>
      <c r="I14" s="398"/>
      <c r="J14" s="247"/>
      <c r="L14" s="247"/>
      <c r="M14" s="715"/>
      <c r="N14" s="401"/>
      <c r="O14" s="247"/>
      <c r="P14" s="247"/>
      <c r="Q14" s="402"/>
      <c r="R14" s="247"/>
      <c r="S14" s="402"/>
      <c r="T14" s="402"/>
      <c r="U14" s="247"/>
      <c r="V14" s="402"/>
      <c r="W14" s="402"/>
      <c r="X14" s="247"/>
      <c r="Y14" s="402"/>
      <c r="Z14" s="403"/>
    </row>
    <row r="15" spans="1:26" s="406" customFormat="1" ht="24.75" customHeight="1">
      <c r="A15" s="404" t="s">
        <v>124</v>
      </c>
      <c r="B15" s="405"/>
      <c r="C15" s="404"/>
      <c r="D15" s="404"/>
      <c r="E15" s="404"/>
      <c r="F15" s="404"/>
      <c r="G15" s="404"/>
      <c r="H15" s="404"/>
      <c r="I15" s="404"/>
      <c r="J15" s="404"/>
      <c r="K15" s="404"/>
      <c r="L15" s="404"/>
      <c r="M15" s="633"/>
      <c r="N15" s="404" t="s">
        <v>181</v>
      </c>
      <c r="O15" s="405"/>
      <c r="P15" s="404"/>
      <c r="Q15" s="404"/>
      <c r="R15" s="404"/>
      <c r="S15" s="404"/>
      <c r="T15" s="404"/>
      <c r="U15" s="404"/>
      <c r="V15" s="404"/>
      <c r="W15" s="404"/>
      <c r="X15" s="404"/>
      <c r="Y15" s="404"/>
      <c r="Z15" s="404"/>
    </row>
    <row r="16" spans="1:26" s="409" customFormat="1" ht="26.25" customHeight="1" thickBot="1">
      <c r="A16" s="382" t="s">
        <v>311</v>
      </c>
      <c r="B16" s="407"/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602"/>
      <c r="N16" s="408"/>
      <c r="O16" s="408"/>
      <c r="P16" s="408"/>
      <c r="Q16" s="408"/>
      <c r="R16" s="408"/>
      <c r="S16" s="408"/>
      <c r="T16" s="408"/>
      <c r="U16" s="408"/>
      <c r="V16" s="408"/>
      <c r="W16" s="408"/>
      <c r="X16" s="408"/>
      <c r="Y16" s="408"/>
      <c r="Z16" s="213" t="s">
        <v>108</v>
      </c>
    </row>
    <row r="17" spans="1:26" s="85" customFormat="1" ht="15.95" customHeight="1" thickTop="1">
      <c r="A17" s="1148" t="s">
        <v>313</v>
      </c>
      <c r="B17" s="410" t="s">
        <v>314</v>
      </c>
      <c r="C17" s="82"/>
      <c r="D17" s="81" t="s">
        <v>315</v>
      </c>
      <c r="E17" s="81"/>
      <c r="F17" s="82"/>
      <c r="G17" s="81" t="s">
        <v>21</v>
      </c>
      <c r="H17" s="81"/>
      <c r="I17" s="82"/>
      <c r="J17" s="81" t="s">
        <v>182</v>
      </c>
      <c r="K17" s="81"/>
      <c r="L17" s="81"/>
      <c r="M17" s="95"/>
      <c r="N17" s="411" t="s">
        <v>316</v>
      </c>
      <c r="O17" s="81"/>
      <c r="P17" s="82"/>
      <c r="Q17" s="81" t="s">
        <v>317</v>
      </c>
      <c r="R17" s="81"/>
      <c r="S17" s="82"/>
      <c r="T17" s="81" t="s">
        <v>117</v>
      </c>
      <c r="U17" s="81"/>
      <c r="V17" s="82"/>
      <c r="W17" s="81" t="s">
        <v>318</v>
      </c>
      <c r="X17" s="81"/>
      <c r="Y17" s="81"/>
      <c r="Z17" s="412"/>
    </row>
    <row r="18" spans="1:26" s="85" customFormat="1" ht="15.95" customHeight="1">
      <c r="A18" s="1143"/>
      <c r="B18" s="86" t="s">
        <v>10</v>
      </c>
      <c r="C18" s="88"/>
      <c r="D18" s="87" t="s">
        <v>118</v>
      </c>
      <c r="E18" s="87"/>
      <c r="F18" s="88"/>
      <c r="G18" s="87" t="s">
        <v>119</v>
      </c>
      <c r="H18" s="87"/>
      <c r="I18" s="88"/>
      <c r="J18" s="87" t="s">
        <v>120</v>
      </c>
      <c r="K18" s="87"/>
      <c r="L18" s="87"/>
      <c r="M18" s="95"/>
      <c r="N18" s="87" t="s">
        <v>121</v>
      </c>
      <c r="O18" s="87"/>
      <c r="P18" s="88"/>
      <c r="Q18" s="87" t="s">
        <v>122</v>
      </c>
      <c r="R18" s="87"/>
      <c r="S18" s="88"/>
      <c r="T18" s="87" t="s">
        <v>123</v>
      </c>
      <c r="U18" s="87"/>
      <c r="V18" s="88"/>
      <c r="W18" s="87" t="s">
        <v>104</v>
      </c>
      <c r="X18" s="87"/>
      <c r="Y18" s="88"/>
      <c r="Z18" s="1144" t="s">
        <v>0</v>
      </c>
    </row>
    <row r="19" spans="1:26" s="85" customFormat="1" ht="15.95" customHeight="1">
      <c r="A19" s="1143"/>
      <c r="B19" s="413" t="s">
        <v>20</v>
      </c>
      <c r="C19" s="414" t="s">
        <v>18</v>
      </c>
      <c r="D19" s="415" t="s">
        <v>20</v>
      </c>
      <c r="E19" s="416" t="s">
        <v>18</v>
      </c>
      <c r="F19" s="417" t="s">
        <v>319</v>
      </c>
      <c r="G19" s="415" t="s">
        <v>20</v>
      </c>
      <c r="H19" s="416" t="s">
        <v>18</v>
      </c>
      <c r="I19" s="417" t="s">
        <v>319</v>
      </c>
      <c r="J19" s="415" t="s">
        <v>20</v>
      </c>
      <c r="K19" s="416" t="s">
        <v>18</v>
      </c>
      <c r="L19" s="644" t="s">
        <v>319</v>
      </c>
      <c r="M19" s="716"/>
      <c r="N19" s="415" t="s">
        <v>20</v>
      </c>
      <c r="O19" s="416" t="s">
        <v>18</v>
      </c>
      <c r="P19" s="417" t="s">
        <v>319</v>
      </c>
      <c r="Q19" s="415" t="s">
        <v>20</v>
      </c>
      <c r="R19" s="416" t="s">
        <v>18</v>
      </c>
      <c r="S19" s="417" t="s">
        <v>319</v>
      </c>
      <c r="T19" s="415" t="s">
        <v>20</v>
      </c>
      <c r="U19" s="416" t="s">
        <v>18</v>
      </c>
      <c r="V19" s="417" t="s">
        <v>319</v>
      </c>
      <c r="W19" s="415" t="s">
        <v>20</v>
      </c>
      <c r="X19" s="416" t="s">
        <v>18</v>
      </c>
      <c r="Y19" s="417" t="s">
        <v>319</v>
      </c>
      <c r="Z19" s="1144"/>
    </row>
    <row r="20" spans="1:26" s="85" customFormat="1" ht="15.95" customHeight="1">
      <c r="A20" s="1097"/>
      <c r="B20" s="418" t="s">
        <v>312</v>
      </c>
      <c r="C20" s="419" t="s">
        <v>319</v>
      </c>
      <c r="D20" s="418" t="s">
        <v>312</v>
      </c>
      <c r="E20" s="420"/>
      <c r="F20" s="421" t="s">
        <v>320</v>
      </c>
      <c r="G20" s="418" t="s">
        <v>312</v>
      </c>
      <c r="H20" s="420"/>
      <c r="I20" s="421" t="s">
        <v>320</v>
      </c>
      <c r="J20" s="418" t="s">
        <v>312</v>
      </c>
      <c r="K20" s="420"/>
      <c r="L20" s="713" t="s">
        <v>320</v>
      </c>
      <c r="M20" s="691"/>
      <c r="N20" s="422" t="s">
        <v>312</v>
      </c>
      <c r="O20" s="418"/>
      <c r="P20" s="421" t="s">
        <v>320</v>
      </c>
      <c r="Q20" s="418" t="s">
        <v>312</v>
      </c>
      <c r="R20" s="420"/>
      <c r="S20" s="421" t="s">
        <v>320</v>
      </c>
      <c r="T20" s="418" t="s">
        <v>312</v>
      </c>
      <c r="U20" s="420"/>
      <c r="V20" s="421" t="s">
        <v>320</v>
      </c>
      <c r="W20" s="418" t="s">
        <v>312</v>
      </c>
      <c r="X20" s="420"/>
      <c r="Y20" s="421" t="s">
        <v>320</v>
      </c>
      <c r="Z20" s="394"/>
    </row>
    <row r="21" spans="1:26" s="426" customFormat="1" ht="21" customHeight="1">
      <c r="A21" s="424">
        <v>2010</v>
      </c>
      <c r="B21" s="271">
        <v>4.3</v>
      </c>
      <c r="C21" s="425">
        <v>41</v>
      </c>
      <c r="D21" s="426" t="s">
        <v>13</v>
      </c>
      <c r="E21" s="426" t="s">
        <v>13</v>
      </c>
      <c r="F21" s="426" t="s">
        <v>13</v>
      </c>
      <c r="G21" s="425">
        <v>3.8</v>
      </c>
      <c r="H21" s="425">
        <v>40</v>
      </c>
      <c r="I21" s="427">
        <v>1039</v>
      </c>
      <c r="J21" s="425" t="s">
        <v>133</v>
      </c>
      <c r="K21" s="425" t="s">
        <v>133</v>
      </c>
      <c r="L21" s="427" t="s">
        <v>133</v>
      </c>
      <c r="M21" s="717"/>
      <c r="N21" s="425" t="s">
        <v>13</v>
      </c>
      <c r="O21" s="425" t="s">
        <v>13</v>
      </c>
      <c r="P21" s="427" t="s">
        <v>13</v>
      </c>
      <c r="Q21" s="426" t="s">
        <v>13</v>
      </c>
      <c r="R21" s="426" t="s">
        <v>13</v>
      </c>
      <c r="S21" s="426" t="s">
        <v>13</v>
      </c>
      <c r="T21" s="426" t="s">
        <v>13</v>
      </c>
      <c r="U21" s="426" t="s">
        <v>13</v>
      </c>
      <c r="V21" s="426" t="s">
        <v>13</v>
      </c>
      <c r="W21" s="428">
        <v>0.5</v>
      </c>
      <c r="X21" s="428">
        <v>1</v>
      </c>
      <c r="Y21" s="427">
        <v>170</v>
      </c>
      <c r="Z21" s="429">
        <v>2010</v>
      </c>
    </row>
    <row r="22" spans="1:26" s="426" customFormat="1" ht="21" customHeight="1">
      <c r="A22" s="426">
        <v>2011</v>
      </c>
      <c r="B22" s="285">
        <v>3.7</v>
      </c>
      <c r="C22" s="430">
        <v>35.299999999999997</v>
      </c>
      <c r="D22" s="426" t="s">
        <v>13</v>
      </c>
      <c r="E22" s="426" t="s">
        <v>13</v>
      </c>
      <c r="F22" s="426" t="s">
        <v>13</v>
      </c>
      <c r="G22" s="425">
        <v>3</v>
      </c>
      <c r="H22" s="425">
        <v>32.799999999999997</v>
      </c>
      <c r="I22" s="427">
        <v>1094</v>
      </c>
      <c r="J22" s="425">
        <v>0.2</v>
      </c>
      <c r="K22" s="425">
        <v>1.5</v>
      </c>
      <c r="L22" s="427">
        <v>783</v>
      </c>
      <c r="M22" s="717"/>
      <c r="N22" s="425" t="s">
        <v>13</v>
      </c>
      <c r="O22" s="425" t="s">
        <v>13</v>
      </c>
      <c r="P22" s="427" t="s">
        <v>13</v>
      </c>
      <c r="Q22" s="426" t="s">
        <v>13</v>
      </c>
      <c r="R22" s="426" t="s">
        <v>13</v>
      </c>
      <c r="S22" s="426" t="s">
        <v>13</v>
      </c>
      <c r="T22" s="426" t="s">
        <v>13</v>
      </c>
      <c r="U22" s="426" t="s">
        <v>13</v>
      </c>
      <c r="V22" s="426" t="s">
        <v>13</v>
      </c>
      <c r="W22" s="428">
        <v>0.5</v>
      </c>
      <c r="X22" s="428">
        <v>1</v>
      </c>
      <c r="Y22" s="427">
        <v>200</v>
      </c>
      <c r="Z22" s="429">
        <v>2011</v>
      </c>
    </row>
    <row r="23" spans="1:26" s="426" customFormat="1" ht="21" customHeight="1">
      <c r="A23" s="426">
        <v>2012</v>
      </c>
      <c r="B23" s="285">
        <v>3.7</v>
      </c>
      <c r="C23" s="425">
        <v>35.299999999999997</v>
      </c>
      <c r="D23" s="426" t="s">
        <v>13</v>
      </c>
      <c r="E23" s="426" t="s">
        <v>13</v>
      </c>
      <c r="F23" s="426" t="s">
        <v>13</v>
      </c>
      <c r="G23" s="425">
        <v>3</v>
      </c>
      <c r="H23" s="425">
        <v>32.799999999999997</v>
      </c>
      <c r="I23" s="427">
        <v>1093</v>
      </c>
      <c r="J23" s="425">
        <v>0.2</v>
      </c>
      <c r="K23" s="425">
        <v>1.5</v>
      </c>
      <c r="L23" s="427">
        <v>788</v>
      </c>
      <c r="M23" s="717"/>
      <c r="N23" s="425" t="s">
        <v>13</v>
      </c>
      <c r="O23" s="425" t="s">
        <v>13</v>
      </c>
      <c r="P23" s="427" t="s">
        <v>13</v>
      </c>
      <c r="Q23" s="426" t="s">
        <v>13</v>
      </c>
      <c r="R23" s="426" t="s">
        <v>13</v>
      </c>
      <c r="S23" s="426" t="s">
        <v>13</v>
      </c>
      <c r="T23" s="426" t="s">
        <v>13</v>
      </c>
      <c r="U23" s="426" t="s">
        <v>13</v>
      </c>
      <c r="V23" s="426" t="s">
        <v>13</v>
      </c>
      <c r="W23" s="428">
        <v>0.5</v>
      </c>
      <c r="X23" s="428">
        <v>1</v>
      </c>
      <c r="Y23" s="427">
        <v>190</v>
      </c>
      <c r="Z23" s="429">
        <v>2012</v>
      </c>
    </row>
    <row r="24" spans="1:26" s="426" customFormat="1" ht="21" customHeight="1">
      <c r="A24" s="426">
        <v>2013</v>
      </c>
      <c r="B24" s="285">
        <v>3.4</v>
      </c>
      <c r="C24" s="425">
        <v>52.1</v>
      </c>
      <c r="D24" s="426" t="s">
        <v>13</v>
      </c>
      <c r="E24" s="426" t="s">
        <v>13</v>
      </c>
      <c r="F24" s="426" t="s">
        <v>13</v>
      </c>
      <c r="G24" s="425">
        <v>2.5</v>
      </c>
      <c r="H24" s="425">
        <v>45</v>
      </c>
      <c r="I24" s="427">
        <v>1810</v>
      </c>
      <c r="J24" s="425">
        <v>0.2</v>
      </c>
      <c r="K24" s="425">
        <v>2.4</v>
      </c>
      <c r="L24" s="427">
        <v>1190</v>
      </c>
      <c r="M24" s="717"/>
      <c r="N24" s="425">
        <v>0.2</v>
      </c>
      <c r="O24" s="425">
        <v>2.7</v>
      </c>
      <c r="P24" s="427">
        <v>1360</v>
      </c>
      <c r="Q24" s="426" t="s">
        <v>13</v>
      </c>
      <c r="R24" s="426" t="s">
        <v>13</v>
      </c>
      <c r="S24" s="426" t="s">
        <v>13</v>
      </c>
      <c r="T24" s="426" t="s">
        <v>13</v>
      </c>
      <c r="U24" s="426" t="s">
        <v>13</v>
      </c>
      <c r="V24" s="426" t="s">
        <v>13</v>
      </c>
      <c r="W24" s="428">
        <v>0.5</v>
      </c>
      <c r="X24" s="428">
        <v>2</v>
      </c>
      <c r="Y24" s="427">
        <v>400</v>
      </c>
      <c r="Z24" s="429">
        <v>2013</v>
      </c>
    </row>
    <row r="25" spans="1:26" s="426" customFormat="1" ht="21" customHeight="1">
      <c r="A25" s="426">
        <v>2014</v>
      </c>
      <c r="B25" s="914">
        <v>3.4</v>
      </c>
      <c r="C25" s="425">
        <v>52</v>
      </c>
      <c r="D25" s="426" t="s">
        <v>13</v>
      </c>
      <c r="E25" s="426" t="s">
        <v>13</v>
      </c>
      <c r="F25" s="426" t="s">
        <v>13</v>
      </c>
      <c r="G25" s="425">
        <v>2.5</v>
      </c>
      <c r="H25" s="425">
        <v>45</v>
      </c>
      <c r="I25" s="427">
        <v>1814</v>
      </c>
      <c r="J25" s="425">
        <v>0.2</v>
      </c>
      <c r="K25" s="425">
        <v>2</v>
      </c>
      <c r="L25" s="427">
        <v>1170</v>
      </c>
      <c r="M25" s="717"/>
      <c r="N25" s="425">
        <v>0.2</v>
      </c>
      <c r="O25" s="425">
        <v>3</v>
      </c>
      <c r="P25" s="427">
        <v>1420</v>
      </c>
      <c r="Q25" s="426" t="s">
        <v>13</v>
      </c>
      <c r="R25" s="426" t="s">
        <v>13</v>
      </c>
      <c r="S25" s="426" t="s">
        <v>13</v>
      </c>
      <c r="T25" s="426" t="s">
        <v>13</v>
      </c>
      <c r="U25" s="426" t="s">
        <v>13</v>
      </c>
      <c r="V25" s="426" t="s">
        <v>13</v>
      </c>
      <c r="W25" s="428">
        <v>0.5</v>
      </c>
      <c r="X25" s="428">
        <v>2</v>
      </c>
      <c r="Y25" s="427">
        <v>786</v>
      </c>
      <c r="Z25" s="429">
        <v>2014</v>
      </c>
    </row>
    <row r="26" spans="1:26" s="894" customFormat="1" ht="21" customHeight="1">
      <c r="A26" s="894">
        <v>2015</v>
      </c>
      <c r="B26" s="978">
        <v>3.4</v>
      </c>
      <c r="C26" s="979">
        <v>48</v>
      </c>
      <c r="D26" s="894" t="s">
        <v>437</v>
      </c>
      <c r="E26" s="894" t="s">
        <v>437</v>
      </c>
      <c r="F26" s="894" t="s">
        <v>437</v>
      </c>
      <c r="G26" s="980">
        <v>2.5</v>
      </c>
      <c r="H26" s="980">
        <v>41</v>
      </c>
      <c r="I26" s="981">
        <v>1660</v>
      </c>
      <c r="J26" s="980">
        <v>0.2</v>
      </c>
      <c r="K26" s="980">
        <v>2</v>
      </c>
      <c r="L26" s="981">
        <v>1220</v>
      </c>
      <c r="M26" s="981"/>
      <c r="N26" s="980">
        <v>0.2</v>
      </c>
      <c r="O26" s="980">
        <v>3</v>
      </c>
      <c r="P26" s="981">
        <v>1370</v>
      </c>
      <c r="Q26" s="894" t="s">
        <v>437</v>
      </c>
      <c r="R26" s="894" t="s">
        <v>437</v>
      </c>
      <c r="S26" s="894" t="s">
        <v>437</v>
      </c>
      <c r="T26" s="894" t="s">
        <v>437</v>
      </c>
      <c r="U26" s="894" t="s">
        <v>437</v>
      </c>
      <c r="V26" s="894" t="s">
        <v>437</v>
      </c>
      <c r="W26" s="982">
        <v>0.5</v>
      </c>
      <c r="X26" s="982">
        <v>2</v>
      </c>
      <c r="Y26" s="981">
        <v>820</v>
      </c>
      <c r="Z26" s="983">
        <v>2015</v>
      </c>
    </row>
    <row r="27" spans="1:26" s="433" customFormat="1" ht="16.5" customHeight="1">
      <c r="A27" s="100" t="s">
        <v>370</v>
      </c>
      <c r="B27" s="276"/>
      <c r="C27" s="432"/>
      <c r="D27" s="432"/>
      <c r="E27" s="432"/>
      <c r="F27" s="432"/>
      <c r="G27" s="432"/>
      <c r="H27" s="432"/>
      <c r="I27" s="432"/>
      <c r="J27" s="432"/>
      <c r="K27" s="432"/>
      <c r="L27" s="432"/>
      <c r="M27" s="584"/>
      <c r="N27" s="432"/>
      <c r="O27" s="432"/>
      <c r="P27" s="432"/>
      <c r="Q27" s="432"/>
      <c r="R27" s="432"/>
      <c r="S27" s="432"/>
      <c r="T27" s="432"/>
      <c r="U27" s="432"/>
      <c r="V27" s="432"/>
      <c r="W27" s="432"/>
      <c r="X27" s="432"/>
      <c r="Y27" s="432"/>
      <c r="Z27" s="874" t="s">
        <v>439</v>
      </c>
    </row>
    <row r="28" spans="1:26" s="400" customFormat="1" ht="12.95" customHeight="1">
      <c r="A28" s="403"/>
      <c r="B28" s="434"/>
      <c r="C28" s="103"/>
      <c r="D28" s="247"/>
      <c r="E28" s="247"/>
      <c r="F28" s="247"/>
      <c r="G28" s="434"/>
      <c r="H28" s="103"/>
      <c r="I28" s="247"/>
      <c r="J28" s="247"/>
      <c r="K28" s="247"/>
      <c r="L28" s="247"/>
      <c r="M28" s="715"/>
      <c r="N28" s="401"/>
      <c r="O28" s="247"/>
      <c r="P28" s="247"/>
      <c r="Q28" s="402"/>
      <c r="R28" s="247"/>
      <c r="S28" s="402"/>
      <c r="T28" s="402"/>
      <c r="U28" s="247"/>
      <c r="V28" s="402"/>
      <c r="W28" s="402"/>
      <c r="X28" s="247"/>
      <c r="Y28" s="402"/>
      <c r="Z28" s="403"/>
    </row>
    <row r="29" spans="1:26" s="400" customFormat="1" ht="11.25">
      <c r="A29" s="403"/>
      <c r="B29" s="434"/>
      <c r="C29" s="103"/>
      <c r="D29" s="247"/>
      <c r="E29" s="247"/>
      <c r="F29" s="247"/>
      <c r="G29" s="434"/>
      <c r="H29" s="103"/>
      <c r="I29" s="247"/>
      <c r="J29" s="247"/>
      <c r="K29" s="247"/>
      <c r="L29" s="247"/>
      <c r="M29" s="715"/>
      <c r="N29" s="401"/>
      <c r="O29" s="247"/>
      <c r="P29" s="247"/>
      <c r="Q29" s="402"/>
      <c r="R29" s="247"/>
      <c r="S29" s="402"/>
      <c r="T29" s="402"/>
      <c r="U29" s="247"/>
      <c r="V29" s="402"/>
      <c r="W29" s="402"/>
      <c r="X29" s="247"/>
      <c r="Y29" s="402"/>
      <c r="Z29" s="403"/>
    </row>
    <row r="30" spans="1:26" s="400" customFormat="1" ht="11.25">
      <c r="A30" s="403"/>
      <c r="B30" s="434"/>
      <c r="C30" s="103"/>
      <c r="D30" s="247"/>
      <c r="E30" s="247"/>
      <c r="F30" s="247"/>
      <c r="G30" s="434"/>
      <c r="H30" s="103"/>
      <c r="I30" s="247"/>
      <c r="J30" s="247"/>
      <c r="K30" s="247"/>
      <c r="L30" s="247"/>
      <c r="M30" s="715"/>
      <c r="N30" s="401"/>
      <c r="O30" s="247"/>
      <c r="P30" s="247"/>
      <c r="Q30" s="402"/>
      <c r="R30" s="247"/>
      <c r="S30" s="402"/>
      <c r="T30" s="402"/>
      <c r="U30" s="247"/>
      <c r="V30" s="402"/>
      <c r="W30" s="402"/>
      <c r="X30" s="247"/>
      <c r="Y30" s="402"/>
      <c r="Z30" s="403"/>
    </row>
    <row r="31" spans="1:26" s="400" customFormat="1" ht="11.25">
      <c r="A31" s="403"/>
      <c r="B31" s="434"/>
      <c r="C31" s="103"/>
      <c r="D31" s="247"/>
      <c r="E31" s="247"/>
      <c r="F31" s="247"/>
      <c r="G31" s="434"/>
      <c r="H31" s="103"/>
      <c r="I31" s="247"/>
      <c r="J31" s="247"/>
      <c r="K31" s="247"/>
      <c r="L31" s="247"/>
      <c r="M31" s="715"/>
      <c r="N31" s="401"/>
      <c r="O31" s="247"/>
      <c r="P31" s="247"/>
      <c r="Q31" s="402"/>
      <c r="R31" s="247"/>
      <c r="S31" s="402"/>
      <c r="T31" s="402"/>
      <c r="U31" s="247"/>
      <c r="V31" s="402"/>
      <c r="W31" s="402"/>
      <c r="X31" s="247"/>
      <c r="Y31" s="402"/>
      <c r="Z31" s="403"/>
    </row>
    <row r="32" spans="1:26" s="400" customFormat="1" ht="11.25">
      <c r="A32" s="403"/>
      <c r="B32" s="434"/>
      <c r="C32" s="103"/>
      <c r="D32" s="247"/>
      <c r="E32" s="247"/>
      <c r="F32" s="247"/>
      <c r="G32" s="434"/>
      <c r="H32" s="103"/>
      <c r="I32" s="247"/>
      <c r="J32" s="247"/>
      <c r="K32" s="247"/>
      <c r="L32" s="247"/>
      <c r="M32" s="715"/>
      <c r="N32" s="401"/>
      <c r="O32" s="247"/>
      <c r="P32" s="247"/>
      <c r="Q32" s="402"/>
      <c r="R32" s="247"/>
      <c r="S32" s="402"/>
      <c r="T32" s="402"/>
      <c r="U32" s="247"/>
      <c r="V32" s="402"/>
      <c r="W32" s="402"/>
      <c r="X32" s="247"/>
      <c r="Y32" s="402"/>
      <c r="Z32" s="403"/>
    </row>
    <row r="33" spans="1:26" s="400" customFormat="1" ht="11.25">
      <c r="A33" s="403"/>
      <c r="B33" s="434"/>
      <c r="C33" s="103"/>
      <c r="D33" s="247"/>
      <c r="E33" s="247"/>
      <c r="F33" s="247"/>
      <c r="G33" s="434"/>
      <c r="H33" s="103"/>
      <c r="I33" s="247"/>
      <c r="J33" s="247"/>
      <c r="K33" s="247"/>
      <c r="L33" s="247"/>
      <c r="M33" s="715"/>
      <c r="N33" s="401"/>
      <c r="O33" s="247"/>
      <c r="P33" s="247"/>
      <c r="Q33" s="402"/>
      <c r="R33" s="247"/>
      <c r="S33" s="402"/>
      <c r="T33" s="402"/>
      <c r="U33" s="247"/>
      <c r="V33" s="402"/>
      <c r="W33" s="402"/>
      <c r="X33" s="247"/>
      <c r="Y33" s="402"/>
      <c r="Z33" s="403"/>
    </row>
    <row r="34" spans="1:26" s="400" customFormat="1" ht="11.25">
      <c r="A34" s="403"/>
      <c r="B34" s="434"/>
      <c r="C34" s="103"/>
      <c r="D34" s="247"/>
      <c r="E34" s="247"/>
      <c r="F34" s="247"/>
      <c r="G34" s="434"/>
      <c r="H34" s="103"/>
      <c r="I34" s="247"/>
      <c r="J34" s="247"/>
      <c r="K34" s="247"/>
      <c r="L34" s="247"/>
      <c r="M34" s="715"/>
      <c r="N34" s="401"/>
      <c r="O34" s="247"/>
      <c r="P34" s="247"/>
      <c r="Q34" s="402"/>
      <c r="R34" s="247"/>
      <c r="S34" s="402"/>
      <c r="T34" s="402"/>
      <c r="U34" s="247"/>
      <c r="V34" s="402"/>
      <c r="W34" s="402"/>
      <c r="X34" s="247"/>
      <c r="Y34" s="402"/>
      <c r="Z34" s="403"/>
    </row>
    <row r="35" spans="1:26" s="400" customFormat="1" ht="11.25">
      <c r="A35" s="403"/>
      <c r="B35" s="434"/>
      <c r="C35" s="103"/>
      <c r="D35" s="247"/>
      <c r="E35" s="247"/>
      <c r="F35" s="247"/>
      <c r="G35" s="434"/>
      <c r="H35" s="103"/>
      <c r="I35" s="247"/>
      <c r="J35" s="247"/>
      <c r="K35" s="247"/>
      <c r="L35" s="247"/>
      <c r="M35" s="715"/>
      <c r="N35" s="401"/>
      <c r="O35" s="247"/>
      <c r="P35" s="247"/>
      <c r="Q35" s="402"/>
      <c r="R35" s="247"/>
      <c r="S35" s="402"/>
      <c r="T35" s="402"/>
      <c r="U35" s="247"/>
      <c r="V35" s="402"/>
      <c r="W35" s="402"/>
      <c r="X35" s="247"/>
      <c r="Y35" s="402"/>
      <c r="Z35" s="403"/>
    </row>
    <row r="36" spans="1:26" s="400" customFormat="1" ht="11.25">
      <c r="A36" s="403"/>
      <c r="B36" s="434"/>
      <c r="C36" s="103"/>
      <c r="D36" s="247"/>
      <c r="E36" s="247"/>
      <c r="F36" s="247"/>
      <c r="G36" s="434"/>
      <c r="H36" s="103"/>
      <c r="I36" s="247"/>
      <c r="J36" s="247"/>
      <c r="K36" s="247"/>
      <c r="L36" s="247"/>
      <c r="M36" s="715"/>
      <c r="N36" s="401"/>
      <c r="O36" s="247"/>
      <c r="P36" s="247"/>
      <c r="Q36" s="402"/>
      <c r="R36" s="247"/>
      <c r="S36" s="402"/>
      <c r="T36" s="402"/>
      <c r="U36" s="247"/>
      <c r="V36" s="402"/>
      <c r="W36" s="402"/>
      <c r="X36" s="247"/>
      <c r="Y36" s="402"/>
      <c r="Z36" s="403"/>
    </row>
    <row r="37" spans="1:26" s="400" customFormat="1" ht="11.25">
      <c r="A37" s="403"/>
      <c r="B37" s="434"/>
      <c r="C37" s="103"/>
      <c r="D37" s="247"/>
      <c r="E37" s="247"/>
      <c r="F37" s="247"/>
      <c r="G37" s="434"/>
      <c r="H37" s="103"/>
      <c r="I37" s="247"/>
      <c r="J37" s="247"/>
      <c r="K37" s="247"/>
      <c r="L37" s="247"/>
      <c r="M37" s="715"/>
      <c r="N37" s="401"/>
      <c r="O37" s="247"/>
      <c r="P37" s="247"/>
      <c r="Q37" s="402"/>
      <c r="R37" s="247"/>
      <c r="S37" s="402"/>
      <c r="T37" s="402"/>
      <c r="U37" s="247"/>
      <c r="V37" s="402"/>
      <c r="W37" s="402"/>
      <c r="X37" s="247"/>
      <c r="Y37" s="402"/>
      <c r="Z37" s="403"/>
    </row>
    <row r="38" spans="1:26" s="400" customFormat="1" ht="11.25">
      <c r="A38" s="403"/>
      <c r="B38" s="434"/>
      <c r="C38" s="103"/>
      <c r="D38" s="247"/>
      <c r="E38" s="247"/>
      <c r="F38" s="247"/>
      <c r="G38" s="434"/>
      <c r="H38" s="103"/>
      <c r="I38" s="247"/>
      <c r="J38" s="247"/>
      <c r="K38" s="247"/>
      <c r="L38" s="247"/>
      <c r="M38" s="715"/>
      <c r="N38" s="401"/>
      <c r="O38" s="247"/>
      <c r="P38" s="247"/>
      <c r="Q38" s="402"/>
      <c r="R38" s="247"/>
      <c r="S38" s="402"/>
      <c r="T38" s="402"/>
      <c r="U38" s="247"/>
      <c r="V38" s="402"/>
      <c r="W38" s="402"/>
      <c r="X38" s="247"/>
      <c r="Y38" s="402"/>
      <c r="Z38" s="403"/>
    </row>
    <row r="39" spans="1:26" s="400" customFormat="1" ht="11.25">
      <c r="A39" s="403"/>
      <c r="B39" s="434"/>
      <c r="C39" s="103"/>
      <c r="D39" s="247"/>
      <c r="E39" s="247"/>
      <c r="F39" s="247"/>
      <c r="G39" s="434"/>
      <c r="H39" s="103"/>
      <c r="I39" s="247"/>
      <c r="J39" s="247"/>
      <c r="K39" s="247"/>
      <c r="L39" s="247"/>
      <c r="M39" s="715"/>
      <c r="N39" s="401"/>
      <c r="O39" s="247"/>
      <c r="P39" s="247"/>
      <c r="Q39" s="402"/>
      <c r="R39" s="247"/>
      <c r="S39" s="402"/>
      <c r="T39" s="402"/>
      <c r="U39" s="247"/>
      <c r="V39" s="402"/>
      <c r="W39" s="402"/>
      <c r="X39" s="247"/>
      <c r="Y39" s="402"/>
      <c r="Z39" s="403"/>
    </row>
    <row r="40" spans="1:26">
      <c r="Q40" s="438"/>
      <c r="S40" s="438"/>
      <c r="T40" s="438"/>
      <c r="V40" s="438"/>
      <c r="W40" s="438"/>
      <c r="Y40" s="438"/>
    </row>
    <row r="41" spans="1:26">
      <c r="Q41" s="438"/>
      <c r="S41" s="438"/>
      <c r="T41" s="438"/>
      <c r="V41" s="438"/>
      <c r="W41" s="438"/>
      <c r="Y41" s="438"/>
    </row>
    <row r="42" spans="1:26">
      <c r="Q42" s="438"/>
      <c r="S42" s="438"/>
      <c r="T42" s="438"/>
      <c r="V42" s="438"/>
      <c r="W42" s="438"/>
      <c r="Y42" s="438"/>
    </row>
    <row r="43" spans="1:26">
      <c r="Q43" s="438"/>
      <c r="S43" s="438"/>
      <c r="T43" s="438"/>
      <c r="V43" s="438"/>
      <c r="W43" s="438"/>
      <c r="Y43" s="438"/>
    </row>
    <row r="44" spans="1:26">
      <c r="Q44" s="438"/>
      <c r="S44" s="438"/>
      <c r="T44" s="438"/>
      <c r="V44" s="438"/>
      <c r="W44" s="438"/>
      <c r="Y44" s="438"/>
    </row>
    <row r="45" spans="1:26">
      <c r="Q45" s="438"/>
      <c r="S45" s="438"/>
      <c r="T45" s="438"/>
      <c r="V45" s="438"/>
      <c r="W45" s="438"/>
      <c r="Y45" s="438"/>
    </row>
    <row r="46" spans="1:26">
      <c r="Q46" s="438"/>
      <c r="S46" s="438"/>
      <c r="T46" s="438"/>
      <c r="V46" s="438"/>
      <c r="W46" s="438"/>
      <c r="Y46" s="438"/>
    </row>
    <row r="47" spans="1:26">
      <c r="Q47" s="438"/>
      <c r="S47" s="438"/>
      <c r="T47" s="438"/>
      <c r="V47" s="438"/>
      <c r="W47" s="438"/>
      <c r="Y47" s="438"/>
    </row>
    <row r="48" spans="1:26">
      <c r="Q48" s="438"/>
      <c r="S48" s="438"/>
      <c r="T48" s="438"/>
      <c r="V48" s="438"/>
      <c r="W48" s="438"/>
      <c r="Y48" s="438"/>
    </row>
    <row r="49" spans="17:25">
      <c r="Q49" s="438"/>
      <c r="S49" s="438"/>
      <c r="T49" s="438"/>
      <c r="V49" s="438"/>
      <c r="W49" s="438"/>
      <c r="Y49" s="438"/>
    </row>
    <row r="50" spans="17:25">
      <c r="S50" s="438"/>
      <c r="V50" s="438"/>
      <c r="Y50" s="438"/>
    </row>
    <row r="51" spans="17:25">
      <c r="S51" s="438"/>
      <c r="V51" s="438"/>
      <c r="Y51" s="438"/>
    </row>
    <row r="52" spans="17:25">
      <c r="S52" s="438"/>
      <c r="V52" s="438"/>
      <c r="Y52" s="438"/>
    </row>
    <row r="53" spans="17:25">
      <c r="S53" s="438"/>
      <c r="V53" s="438"/>
      <c r="Y53" s="438"/>
    </row>
    <row r="54" spans="17:25">
      <c r="S54" s="438"/>
      <c r="V54" s="438"/>
      <c r="Y54" s="438"/>
    </row>
  </sheetData>
  <mergeCells count="71">
    <mergeCell ref="K9:L9"/>
    <mergeCell ref="N9:O9"/>
    <mergeCell ref="P8:Q8"/>
    <mergeCell ref="A3:A6"/>
    <mergeCell ref="G9:H9"/>
    <mergeCell ref="I9:J9"/>
    <mergeCell ref="K6:L6"/>
    <mergeCell ref="I10:J10"/>
    <mergeCell ref="G10:H10"/>
    <mergeCell ref="G7:H7"/>
    <mergeCell ref="G8:H8"/>
    <mergeCell ref="I8:J8"/>
    <mergeCell ref="I7:J7"/>
    <mergeCell ref="A17:A20"/>
    <mergeCell ref="B7:C7"/>
    <mergeCell ref="D7:E7"/>
    <mergeCell ref="B8:C8"/>
    <mergeCell ref="D8:E8"/>
    <mergeCell ref="B12:C12"/>
    <mergeCell ref="D12:E12"/>
    <mergeCell ref="B11:C11"/>
    <mergeCell ref="D11:E11"/>
    <mergeCell ref="D10:E10"/>
    <mergeCell ref="B9:C9"/>
    <mergeCell ref="D9:E9"/>
    <mergeCell ref="B10:C10"/>
    <mergeCell ref="Z18:Z19"/>
    <mergeCell ref="V9:W9"/>
    <mergeCell ref="N10:O10"/>
    <mergeCell ref="K10:L10"/>
    <mergeCell ref="K12:L12"/>
    <mergeCell ref="P9:Q9"/>
    <mergeCell ref="X10:Y10"/>
    <mergeCell ref="V10:W10"/>
    <mergeCell ref="T10:U10"/>
    <mergeCell ref="R10:S10"/>
    <mergeCell ref="T9:U9"/>
    <mergeCell ref="R9:S9"/>
    <mergeCell ref="P10:Q10"/>
    <mergeCell ref="X9:Y9"/>
    <mergeCell ref="R11:S11"/>
    <mergeCell ref="T11:U11"/>
    <mergeCell ref="G12:H12"/>
    <mergeCell ref="I12:J12"/>
    <mergeCell ref="X12:Y12"/>
    <mergeCell ref="N12:O12"/>
    <mergeCell ref="P12:Q12"/>
    <mergeCell ref="T12:U12"/>
    <mergeCell ref="V12:W12"/>
    <mergeCell ref="R12:S12"/>
    <mergeCell ref="V11:W11"/>
    <mergeCell ref="X11:Y11"/>
    <mergeCell ref="G11:H11"/>
    <mergeCell ref="I11:J11"/>
    <mergeCell ref="K11:L11"/>
    <mergeCell ref="N11:O11"/>
    <mergeCell ref="P11:Q11"/>
    <mergeCell ref="Z4:Z5"/>
    <mergeCell ref="X7:Y7"/>
    <mergeCell ref="R7:S7"/>
    <mergeCell ref="T7:U7"/>
    <mergeCell ref="V7:W7"/>
    <mergeCell ref="V8:W8"/>
    <mergeCell ref="T8:U8"/>
    <mergeCell ref="R8:S8"/>
    <mergeCell ref="X8:Y8"/>
    <mergeCell ref="K7:L7"/>
    <mergeCell ref="N7:O7"/>
    <mergeCell ref="P7:Q7"/>
    <mergeCell ref="K8:L8"/>
    <mergeCell ref="N8:O8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10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8.공공비축미곡매입실적</vt:lpstr>
      <vt:lpstr>9.정부관리양곡보관창고</vt:lpstr>
      <vt:lpstr>10.농업협동조합</vt:lpstr>
      <vt:lpstr>11.농업용기계보유</vt:lpstr>
      <vt:lpstr>12.가축사육 (1-2)</vt:lpstr>
      <vt:lpstr>'1.농가및농가인구'!Print_Area</vt:lpstr>
      <vt:lpstr>'10.농업협동조합'!Print_Area</vt:lpstr>
      <vt:lpstr>'11.농업용기계보유'!Print_Area</vt:lpstr>
      <vt:lpstr>'12.가축사육 (1-2)'!Print_Area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'8.공공비축미곡매입실적'!Print_Area</vt:lpstr>
      <vt:lpstr>'9.정부관리양곡보관창고'!Print_Area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2017-06-16T04:30:52Z</dcterms:modified>
</cp:coreProperties>
</file>