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/>
  <bookViews>
    <workbookView xWindow="4695" yWindow="-405" windowWidth="22155" windowHeight="11640" tabRatio="687"/>
  </bookViews>
  <sheets>
    <sheet name="1.도내총생산및지출총괄" sheetId="7" r:id="rId1"/>
    <sheet name="2.경제활동별도내총생산(당해년가격)" sheetId="8" r:id="rId2"/>
    <sheet name="3.경제활동별도내총생산(기준년가격)" sheetId="4" r:id="rId3"/>
    <sheet name="4.도내총생산에대한지출(당해년가격)" sheetId="5" r:id="rId4"/>
    <sheet name="5.도내총생산에대한지출(기준년가격)" sheetId="9" r:id="rId5"/>
  </sheets>
  <definedNames>
    <definedName name="_xlnm.Print_Area" localSheetId="0">'1.도내총생산및지출총괄'!$A$1:$M$50</definedName>
    <definedName name="_xlnm.Print_Area" localSheetId="1">'2.경제활동별도내총생산(당해년가격)'!$A$2:$L$25</definedName>
    <definedName name="_xlnm.Print_Area" localSheetId="2">'3.경제활동별도내총생산(기준년가격)'!$A$1:$L$24</definedName>
    <definedName name="_xlnm.Print_Area" localSheetId="3">'4.도내총생산에대한지출(당해년가격)'!$A$1:$O$21</definedName>
    <definedName name="_xlnm.Print_Area" localSheetId="4">'5.도내총생산에대한지출(기준년가격)'!$A$1:$O$24</definedName>
  </definedNames>
  <calcPr calcId="145621"/>
</workbook>
</file>

<file path=xl/calcChain.xml><?xml version="1.0" encoding="utf-8"?>
<calcChain xmlns="http://schemas.openxmlformats.org/spreadsheetml/2006/main">
  <c r="J34" i="7" l="1"/>
  <c r="J15" i="7"/>
  <c r="K34" i="7"/>
  <c r="K15" i="7"/>
</calcChain>
</file>

<file path=xl/comments1.xml><?xml version="1.0" encoding="utf-8"?>
<comments xmlns="http://schemas.openxmlformats.org/spreadsheetml/2006/main">
  <authors>
    <author>SEC</author>
  </authors>
  <commentList>
    <comment ref="A24" authorId="0">
      <text>
        <r>
          <rPr>
            <b/>
            <sz val="9"/>
            <color indexed="81"/>
            <rFont val="Tahoma"/>
            <family val="2"/>
          </rPr>
          <t xml:space="preserve">KOSIS </t>
        </r>
        <r>
          <rPr>
            <b/>
            <sz val="9"/>
            <color indexed="81"/>
            <rFont val="돋움"/>
            <family val="3"/>
            <charset val="129"/>
          </rPr>
          <t>추계인구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<sst xmlns="http://schemas.openxmlformats.org/spreadsheetml/2006/main" count="315" uniqueCount="190">
  <si>
    <t>Manufacturing</t>
  </si>
  <si>
    <t>Unit : million won</t>
    <phoneticPr fontId="6" type="noConversion"/>
  </si>
  <si>
    <t>구     분</t>
    <phoneticPr fontId="6" type="noConversion"/>
  </si>
  <si>
    <t>Classification</t>
    <phoneticPr fontId="6" type="noConversion"/>
  </si>
  <si>
    <t>자료 : 통계청『지역내총생산 및 지출』</t>
    <phoneticPr fontId="6" type="noConversion"/>
  </si>
  <si>
    <t>주 : P) 잠정치</t>
    <phoneticPr fontId="6" type="noConversion"/>
  </si>
  <si>
    <t>제 조 업</t>
    <phoneticPr fontId="6" type="noConversion"/>
  </si>
  <si>
    <t>광    업</t>
    <phoneticPr fontId="6" type="noConversion"/>
  </si>
  <si>
    <t>농림어업</t>
    <phoneticPr fontId="6" type="noConversion"/>
  </si>
  <si>
    <t>건 설 업</t>
    <phoneticPr fontId="6" type="noConversion"/>
  </si>
  <si>
    <t>교육서비스업</t>
    <phoneticPr fontId="6" type="noConversion"/>
  </si>
  <si>
    <t>Agriculture, forestry and fishing</t>
    <phoneticPr fontId="6" type="noConversion"/>
  </si>
  <si>
    <t>Construction</t>
    <phoneticPr fontId="6" type="noConversion"/>
  </si>
  <si>
    <t>금융 및 보험업</t>
    <phoneticPr fontId="6" type="noConversion"/>
  </si>
  <si>
    <t>Real estate, renting and business activities</t>
    <phoneticPr fontId="6" type="noConversion"/>
  </si>
  <si>
    <t>Public administration, defence and
compulsory social security</t>
    <phoneticPr fontId="6" type="noConversion"/>
  </si>
  <si>
    <t>Education services</t>
    <phoneticPr fontId="6" type="noConversion"/>
  </si>
  <si>
    <t>Health and social work</t>
    <phoneticPr fontId="6" type="noConversion"/>
  </si>
  <si>
    <t>총부가가치(기초가격)</t>
    <phoneticPr fontId="5" type="noConversion"/>
  </si>
  <si>
    <t>순  생  산  물  세</t>
    <phoneticPr fontId="5" type="noConversion"/>
  </si>
  <si>
    <t>지역내총생산(시장가격)</t>
    <phoneticPr fontId="5" type="noConversion"/>
  </si>
  <si>
    <t>Taxes less subsidies on products</t>
    <phoneticPr fontId="5" type="noConversion"/>
  </si>
  <si>
    <t>Gross value added at basic prices</t>
    <phoneticPr fontId="5" type="noConversion"/>
  </si>
  <si>
    <t>GRDP at market price</t>
    <phoneticPr fontId="5" type="noConversion"/>
  </si>
  <si>
    <t>구      분</t>
    <phoneticPr fontId="6" type="noConversion"/>
  </si>
  <si>
    <t>(Composition to whole country)</t>
    <phoneticPr fontId="6" type="noConversion"/>
  </si>
  <si>
    <t>Manufacturing</t>
    <phoneticPr fontId="6" type="noConversion"/>
  </si>
  <si>
    <t>3. 경제활동별 도내 총생산(기준년가격)</t>
    <phoneticPr fontId="5" type="noConversion"/>
  </si>
  <si>
    <t>Final consumption expenditure</t>
    <phoneticPr fontId="6" type="noConversion"/>
  </si>
  <si>
    <t>Private</t>
    <phoneticPr fontId="6" type="noConversion"/>
  </si>
  <si>
    <t>Government</t>
    <phoneticPr fontId="6" type="noConversion"/>
  </si>
  <si>
    <t>Gross fixed capital formation</t>
    <phoneticPr fontId="6" type="noConversion"/>
  </si>
  <si>
    <t>Intangible fixed assets</t>
    <phoneticPr fontId="6" type="noConversion"/>
  </si>
  <si>
    <t>Gross capital formation</t>
    <phoneticPr fontId="6" type="noConversion"/>
  </si>
  <si>
    <t>Net shipping-out of goods and services</t>
    <phoneticPr fontId="6" type="noConversion"/>
  </si>
  <si>
    <t>Statistical discrepancy</t>
    <phoneticPr fontId="6" type="noConversion"/>
  </si>
  <si>
    <t>구      분</t>
    <phoneticPr fontId="6" type="noConversion"/>
  </si>
  <si>
    <t>Classification</t>
    <phoneticPr fontId="6" type="noConversion"/>
  </si>
  <si>
    <t>민    간</t>
    <phoneticPr fontId="6" type="noConversion"/>
  </si>
  <si>
    <t xml:space="preserve"> 정    부</t>
    <phoneticPr fontId="6" type="noConversion"/>
  </si>
  <si>
    <t>가계</t>
    <phoneticPr fontId="6" type="noConversion"/>
  </si>
  <si>
    <t>총고정자본형성</t>
    <phoneticPr fontId="6" type="noConversion"/>
  </si>
  <si>
    <t>건설투자</t>
    <phoneticPr fontId="6" type="noConversion"/>
  </si>
  <si>
    <t>설비투자</t>
    <phoneticPr fontId="6" type="noConversion"/>
  </si>
  <si>
    <t>재화와 서비스 순이출</t>
    <phoneticPr fontId="6" type="noConversion"/>
  </si>
  <si>
    <t>통계상 불일치</t>
    <phoneticPr fontId="6" type="noConversion"/>
  </si>
  <si>
    <t>총자본형성</t>
    <phoneticPr fontId="6" type="noConversion"/>
  </si>
  <si>
    <t>최종소비지출</t>
    <phoneticPr fontId="6" type="noConversion"/>
  </si>
  <si>
    <t>Households</t>
    <phoneticPr fontId="6" type="noConversion"/>
  </si>
  <si>
    <t>NPISHs</t>
    <phoneticPr fontId="6" type="noConversion"/>
  </si>
  <si>
    <t>Facilities investmen</t>
    <phoneticPr fontId="6" type="noConversion"/>
  </si>
  <si>
    <t>Changes in inventories</t>
    <phoneticPr fontId="6" type="noConversion"/>
  </si>
  <si>
    <t>Expenditure on GRDP</t>
    <phoneticPr fontId="6" type="noConversion"/>
  </si>
  <si>
    <t>지역내총생산에 대한 지출</t>
    <phoneticPr fontId="6" type="noConversion"/>
  </si>
  <si>
    <t>Per capita private final consumption expenditure</t>
    <phoneticPr fontId="6" type="noConversion"/>
  </si>
  <si>
    <t>운 수 업</t>
    <phoneticPr fontId="6" type="noConversion"/>
  </si>
  <si>
    <t>숙박 및 음식접업</t>
    <phoneticPr fontId="6" type="noConversion"/>
  </si>
  <si>
    <t>부동산 및 임대업</t>
    <phoneticPr fontId="6" type="noConversion"/>
  </si>
  <si>
    <t>Mining &amp; quarrying</t>
    <phoneticPr fontId="6" type="noConversion"/>
  </si>
  <si>
    <t>전기,가스,증기 및 수도사업</t>
    <phoneticPr fontId="6" type="noConversion"/>
  </si>
  <si>
    <t>Electricity,gas,steam and water-supply</t>
    <phoneticPr fontId="6" type="noConversion"/>
  </si>
  <si>
    <t>Wholesale &amp; retail trade</t>
    <phoneticPr fontId="6" type="noConversion"/>
  </si>
  <si>
    <t>Transport</t>
    <phoneticPr fontId="6" type="noConversion"/>
  </si>
  <si>
    <t>Accommodation and food service</t>
    <phoneticPr fontId="6" type="noConversion"/>
  </si>
  <si>
    <t>Information and communication</t>
    <phoneticPr fontId="6" type="noConversion"/>
  </si>
  <si>
    <t>Financial and insurance</t>
    <phoneticPr fontId="6" type="noConversion"/>
  </si>
  <si>
    <t>공공행정, 국방 및 사회보장행정</t>
    <phoneticPr fontId="6" type="noConversion"/>
  </si>
  <si>
    <t>보건업 및 사회복지서비스업</t>
    <phoneticPr fontId="6" type="noConversion"/>
  </si>
  <si>
    <t>Business service</t>
    <phoneticPr fontId="6" type="noConversion"/>
  </si>
  <si>
    <t>사업서비스업</t>
    <phoneticPr fontId="6" type="noConversion"/>
  </si>
  <si>
    <t>Unit</t>
    <phoneticPr fontId="6" type="noConversion"/>
  </si>
  <si>
    <t>도내총생산(당해년가격)</t>
    <phoneticPr fontId="6" type="noConversion"/>
  </si>
  <si>
    <t>백만원</t>
    <phoneticPr fontId="6" type="noConversion"/>
  </si>
  <si>
    <t>Million won</t>
    <phoneticPr fontId="6" type="noConversion"/>
  </si>
  <si>
    <t>GRDP(At current prices)</t>
    <phoneticPr fontId="6" type="noConversion"/>
  </si>
  <si>
    <t xml:space="preserve">     (전국대비구성비)</t>
    <phoneticPr fontId="6" type="noConversion"/>
  </si>
  <si>
    <t>%</t>
  </si>
  <si>
    <t>경제활동별 성장률(기준년가격)</t>
    <phoneticPr fontId="6" type="noConversion"/>
  </si>
  <si>
    <t>%</t>
    <phoneticPr fontId="6" type="noConversion"/>
  </si>
  <si>
    <t>Growth rate of GRDP
(at 2000 constant prices)</t>
    <phoneticPr fontId="6" type="noConversion"/>
  </si>
  <si>
    <t xml:space="preserve">  ○ 농 림 어 업</t>
    <phoneticPr fontId="6" type="noConversion"/>
  </si>
  <si>
    <t xml:space="preserve">  ○ 광   공  업</t>
    <phoneticPr fontId="6" type="noConversion"/>
  </si>
  <si>
    <t>Mining and quarrying</t>
    <phoneticPr fontId="6" type="noConversion"/>
  </si>
  <si>
    <t xml:space="preserve">      (제  조  업)</t>
    <phoneticPr fontId="6" type="noConversion"/>
  </si>
  <si>
    <t xml:space="preserve">  ○ 전기·가스·수도업</t>
    <phoneticPr fontId="6" type="noConversion"/>
  </si>
  <si>
    <t>Electricity, gas and water</t>
    <phoneticPr fontId="6" type="noConversion"/>
  </si>
  <si>
    <t xml:space="preserve">  ○ 건   설  업</t>
    <phoneticPr fontId="6" type="noConversion"/>
  </si>
  <si>
    <t>생산구조(당해년가격)</t>
    <phoneticPr fontId="6" type="noConversion"/>
  </si>
  <si>
    <t>Production structure(at current price)</t>
    <phoneticPr fontId="6" type="noConversion"/>
  </si>
  <si>
    <t>Mining and quarrying</t>
  </si>
  <si>
    <t>천원</t>
    <phoneticPr fontId="6" type="noConversion"/>
  </si>
  <si>
    <t xml:space="preserve">thousand won </t>
    <phoneticPr fontId="6" type="noConversion"/>
  </si>
  <si>
    <t>달러</t>
    <phoneticPr fontId="6" type="noConversion"/>
  </si>
  <si>
    <t>U.S. dollar</t>
    <phoneticPr fontId="6" type="noConversion"/>
  </si>
  <si>
    <t xml:space="preserve"> 인            구  </t>
    <phoneticPr fontId="6" type="noConversion"/>
  </si>
  <si>
    <t>thousand persons</t>
    <phoneticPr fontId="6" type="noConversion"/>
  </si>
  <si>
    <t>Population</t>
  </si>
  <si>
    <t xml:space="preserve">   (전국대비구성비)</t>
    <phoneticPr fontId="6" type="noConversion"/>
  </si>
  <si>
    <t>(23.1)</t>
  </si>
  <si>
    <t>지출항목별 증감률(기준년가격)</t>
    <phoneticPr fontId="6" type="noConversion"/>
  </si>
  <si>
    <t xml:space="preserve"> Growth rate of expenditure(Rate of change)</t>
    <phoneticPr fontId="6" type="noConversion"/>
  </si>
  <si>
    <t xml:space="preserve">  ○ 최종소비지출</t>
    <phoneticPr fontId="6" type="noConversion"/>
  </si>
  <si>
    <t xml:space="preserve">     민    간</t>
    <phoneticPr fontId="6" type="noConversion"/>
  </si>
  <si>
    <t xml:space="preserve">     정    부</t>
    <phoneticPr fontId="6" type="noConversion"/>
  </si>
  <si>
    <t xml:space="preserve">  ○ 총 고정자본형성</t>
    <phoneticPr fontId="6" type="noConversion"/>
  </si>
  <si>
    <t xml:space="preserve">     건설투자</t>
    <phoneticPr fontId="6" type="noConversion"/>
  </si>
  <si>
    <t xml:space="preserve">     설비투자</t>
    <phoneticPr fontId="6" type="noConversion"/>
  </si>
  <si>
    <t>Facilities investment</t>
    <phoneticPr fontId="6" type="noConversion"/>
  </si>
  <si>
    <t>지출구조(당해년가격)</t>
    <phoneticPr fontId="6" type="noConversion"/>
  </si>
  <si>
    <t>Expenditure structure (At current prices)</t>
    <phoneticPr fontId="6" type="noConversion"/>
  </si>
  <si>
    <t xml:space="preserve">  ○ 총 자본형성</t>
    <phoneticPr fontId="6" type="noConversion"/>
  </si>
  <si>
    <t xml:space="preserve">  ○ 재화와 서비스 순이출</t>
    <phoneticPr fontId="6" type="noConversion"/>
  </si>
  <si>
    <t xml:space="preserve">  ○ 통계상 불일치</t>
    <phoneticPr fontId="6" type="noConversion"/>
  </si>
  <si>
    <t>1인당 민간최종소비지출액</t>
    <phoneticPr fontId="6" type="noConversion"/>
  </si>
  <si>
    <t xml:space="preserve">     2) 도소매업, 숙박및음식점업, 운수업, 통신업, 부동산및사업서비스업,공공행정/국방및사회보장,</t>
    <phoneticPr fontId="6" type="noConversion"/>
  </si>
  <si>
    <t xml:space="preserve">        교육서비스업, 보건및사회복지사업,기타서비스업.</t>
    <phoneticPr fontId="6" type="noConversion"/>
  </si>
  <si>
    <t>전기,가스,증기 및 수도사업</t>
    <phoneticPr fontId="6" type="noConversion"/>
  </si>
  <si>
    <t xml:space="preserve"> Income</t>
    <phoneticPr fontId="7" type="noConversion"/>
  </si>
  <si>
    <t>ⅩⅥ. 소  득</t>
    <phoneticPr fontId="7" type="noConversion"/>
  </si>
  <si>
    <t>1. 도내 총생산 및 지출 총괄</t>
    <phoneticPr fontId="6" type="noConversion"/>
  </si>
  <si>
    <t xml:space="preserve">SUMMARY OF GROSS REGIONAL DOMESTIC PRODUCT </t>
    <phoneticPr fontId="6" type="noConversion"/>
  </si>
  <si>
    <t>AND EXPENDITURE</t>
    <phoneticPr fontId="7" type="noConversion"/>
  </si>
  <si>
    <t>4. 도내 총생산에 대한 지출(당해년가격)</t>
    <phoneticPr fontId="6" type="noConversion"/>
  </si>
  <si>
    <t>지역내총생산에 대한 지출</t>
    <phoneticPr fontId="6" type="noConversion"/>
  </si>
  <si>
    <t>5. 도내 총생산에 대한 지출(기준년가격)</t>
    <phoneticPr fontId="6" type="noConversion"/>
  </si>
  <si>
    <t>GRDP at market price</t>
    <phoneticPr fontId="4" type="noConversion"/>
  </si>
  <si>
    <t>지역내총생산(시장가격)</t>
    <phoneticPr fontId="4" type="noConversion"/>
  </si>
  <si>
    <t>Taxes less subsidies on products</t>
    <phoneticPr fontId="4" type="noConversion"/>
  </si>
  <si>
    <t>순  생  산  물  세</t>
    <phoneticPr fontId="4" type="noConversion"/>
  </si>
  <si>
    <t>Gross value added at basic prices</t>
    <phoneticPr fontId="4" type="noConversion"/>
  </si>
  <si>
    <t>총부가가치(기초가격)</t>
    <phoneticPr fontId="4" type="noConversion"/>
  </si>
  <si>
    <t>2. 경제활동별 도내 총생산(당해년가격)</t>
    <phoneticPr fontId="4" type="noConversion"/>
  </si>
  <si>
    <t>(23.7)</t>
  </si>
  <si>
    <t>(23.9)</t>
  </si>
  <si>
    <t xml:space="preserve">     2010년부터는 통계청 시도별 장래인구추계 결과적용(2012. 6.)</t>
    <phoneticPr fontId="6" type="noConversion"/>
  </si>
  <si>
    <t>주 : P)잠정치</t>
    <phoneticPr fontId="6" type="noConversion"/>
  </si>
  <si>
    <t xml:space="preserve">     1)1인당 민간최종소비지출액=민간최종소비지출 ÷ 추계인구</t>
    <phoneticPr fontId="6" type="noConversion"/>
  </si>
  <si>
    <t xml:space="preserve">     2010년부터는 통계청 시도별 장래인구추계 결과적용(2012. 6.)</t>
    <phoneticPr fontId="7" type="noConversion"/>
  </si>
  <si>
    <t xml:space="preserve">     1) 1인당 도내총생산=도내총생산÷추계인구.  환율은 연평균 기준환율적용</t>
    <phoneticPr fontId="6" type="noConversion"/>
  </si>
  <si>
    <t>(21.9)</t>
  </si>
  <si>
    <t>(24.2)</t>
  </si>
  <si>
    <t>(20.4)</t>
  </si>
  <si>
    <t>(20.6)</t>
  </si>
  <si>
    <t>(21.1)</t>
  </si>
  <si>
    <t>(20.7)</t>
  </si>
  <si>
    <t>(20.9)</t>
  </si>
  <si>
    <t>(22.7)</t>
  </si>
  <si>
    <t>(23.0)</t>
  </si>
  <si>
    <t>(23.4)</t>
  </si>
  <si>
    <t>지식재산생산물투자</t>
    <phoneticPr fontId="6" type="noConversion"/>
  </si>
  <si>
    <t>도매 및 소매업</t>
    <phoneticPr fontId="6" type="noConversion"/>
  </si>
  <si>
    <t>출판,영상,방송통신 및 정보서비스업</t>
    <phoneticPr fontId="6" type="noConversion"/>
  </si>
  <si>
    <t>문화 및 기타서비스업</t>
    <phoneticPr fontId="6" type="noConversion"/>
  </si>
  <si>
    <t>Culture and other service activities</t>
    <phoneticPr fontId="6" type="noConversion"/>
  </si>
  <si>
    <t xml:space="preserve">GROSS REGIONAL DOMESTIC PRODUCT BY ECONOMIC
ACTIVITY(AT CURRENT PRICES)
</t>
    <phoneticPr fontId="4" type="noConversion"/>
  </si>
  <si>
    <t>도매 및 소매업</t>
    <phoneticPr fontId="6" type="noConversion"/>
  </si>
  <si>
    <t>출판,영상,방송통신 및 정보서비스업</t>
    <phoneticPr fontId="6" type="noConversion"/>
  </si>
  <si>
    <t xml:space="preserve"> 문화 및 기타서비스업</t>
    <phoneticPr fontId="6" type="noConversion"/>
  </si>
  <si>
    <t>가계에 봉사하는
비영리단체</t>
    <phoneticPr fontId="6" type="noConversion"/>
  </si>
  <si>
    <t>지식재산생샨물투자</t>
    <phoneticPr fontId="6" type="noConversion"/>
  </si>
  <si>
    <t>재고증감 및 귀중품 순취득</t>
    <phoneticPr fontId="6" type="noConversion"/>
  </si>
  <si>
    <t>1인당 민간최종소비지출액(천원)</t>
    <phoneticPr fontId="6" type="noConversion"/>
  </si>
  <si>
    <t>Per capita private final
 consumption expenditure</t>
    <phoneticPr fontId="6" type="noConversion"/>
  </si>
  <si>
    <t>EXPENDITURE ON GRDP(AT CURRENT PRICES)</t>
  </si>
  <si>
    <t>가계에 봉사하는
 비영리단체</t>
    <phoneticPr fontId="6" type="noConversion"/>
  </si>
  <si>
    <t>2013</t>
    <phoneticPr fontId="6" type="noConversion"/>
  </si>
  <si>
    <t>단  위</t>
  </si>
  <si>
    <t xml:space="preserve">천명  </t>
    <phoneticPr fontId="6" type="noConversion"/>
  </si>
  <si>
    <r>
      <t xml:space="preserve">   ○ 서비스업</t>
    </r>
    <r>
      <rPr>
        <vertAlign val="subscript"/>
        <sz val="9"/>
        <rFont val="나눔바른고딕 Light"/>
        <family val="3"/>
        <charset val="129"/>
      </rPr>
      <t xml:space="preserve"> 2)</t>
    </r>
    <phoneticPr fontId="6" type="noConversion"/>
  </si>
  <si>
    <r>
      <t xml:space="preserve">Services </t>
    </r>
    <r>
      <rPr>
        <vertAlign val="superscript"/>
        <sz val="8"/>
        <rFont val="나눔바른고딕 Light"/>
        <family val="3"/>
        <charset val="129"/>
      </rPr>
      <t>2)</t>
    </r>
    <phoneticPr fontId="6" type="noConversion"/>
  </si>
  <si>
    <r>
      <t xml:space="preserve">   ○ 서 비 스 업</t>
    </r>
    <r>
      <rPr>
        <vertAlign val="subscript"/>
        <sz val="9"/>
        <rFont val="나눔바른고딕 Light"/>
        <family val="3"/>
        <charset val="129"/>
      </rPr>
      <t xml:space="preserve"> 2)</t>
    </r>
    <phoneticPr fontId="6" type="noConversion"/>
  </si>
  <si>
    <r>
      <t xml:space="preserve"> 1인당 도내총생산 </t>
    </r>
    <r>
      <rPr>
        <b/>
        <vertAlign val="superscript"/>
        <sz val="9"/>
        <rFont val="나눔바른고딕 Light"/>
        <family val="3"/>
        <charset val="129"/>
      </rPr>
      <t>1)</t>
    </r>
    <phoneticPr fontId="6" type="noConversion"/>
  </si>
  <si>
    <r>
      <t xml:space="preserve">Per capita G.R.A.P </t>
    </r>
    <r>
      <rPr>
        <vertAlign val="superscript"/>
        <sz val="8"/>
        <rFont val="나눔바른고딕 Light"/>
        <family val="3"/>
        <charset val="129"/>
      </rPr>
      <t>1)</t>
    </r>
    <phoneticPr fontId="6" type="noConversion"/>
  </si>
  <si>
    <t>단위 : 백만원</t>
  </si>
  <si>
    <t>2013</t>
    <phoneticPr fontId="6" type="noConversion"/>
  </si>
  <si>
    <t>2013</t>
    <phoneticPr fontId="4" type="noConversion"/>
  </si>
  <si>
    <r>
      <t>1인당 민간최종소비지출액(천원)</t>
    </r>
    <r>
      <rPr>
        <b/>
        <vertAlign val="superscript"/>
        <sz val="7.5"/>
        <color theme="1"/>
        <rFont val="나눔바른고딕 Light"/>
        <family val="3"/>
        <charset val="129"/>
      </rPr>
      <t>1)</t>
    </r>
    <phoneticPr fontId="6" type="noConversion"/>
  </si>
  <si>
    <t>Source : National Statistical Office</t>
  </si>
  <si>
    <t>GROSS REGIONAL DOMESTIC PRODUCT BY ECONOMIC ACTIVITY
(AT 2010 CONSTANT PRICES)</t>
    <phoneticPr fontId="5" type="noConversion"/>
  </si>
  <si>
    <t>EXPENDITURE ON GRDP(AT 2010 PRICES)</t>
    <phoneticPr fontId="6" type="noConversion"/>
  </si>
  <si>
    <r>
      <t>2015</t>
    </r>
    <r>
      <rPr>
        <b/>
        <vertAlign val="superscript"/>
        <sz val="9"/>
        <rFont val="나눔바른고딕 Light"/>
        <family val="3"/>
        <charset val="129"/>
      </rPr>
      <t>P)</t>
    </r>
    <phoneticPr fontId="6" type="noConversion"/>
  </si>
  <si>
    <r>
      <t>2015</t>
    </r>
    <r>
      <rPr>
        <b/>
        <vertAlign val="superscript"/>
        <sz val="9"/>
        <color theme="1"/>
        <rFont val="나눔바른고딕 Light"/>
        <family val="3"/>
        <charset val="129"/>
      </rPr>
      <t>P)</t>
    </r>
    <phoneticPr fontId="5" type="noConversion"/>
  </si>
  <si>
    <t>Gross Regional Domestic Product By Economic Activity(At Current Prices)</t>
    <phoneticPr fontId="7" type="noConversion"/>
  </si>
  <si>
    <r>
      <t>2015</t>
    </r>
    <r>
      <rPr>
        <b/>
        <vertAlign val="superscript"/>
        <sz val="9"/>
        <color theme="1"/>
        <rFont val="나눔바른고딕 Light"/>
        <family val="3"/>
        <charset val="129"/>
      </rPr>
      <t>P)</t>
    </r>
    <phoneticPr fontId="6" type="noConversion"/>
  </si>
  <si>
    <r>
      <t>2015</t>
    </r>
    <r>
      <rPr>
        <b/>
        <vertAlign val="superscript"/>
        <sz val="9"/>
        <color theme="1"/>
        <rFont val="나눔바른고딕 Light"/>
        <family val="3"/>
        <charset val="129"/>
      </rPr>
      <t>P)</t>
    </r>
    <phoneticPr fontId="7" type="noConversion"/>
  </si>
  <si>
    <t>2015P)</t>
    <phoneticPr fontId="7" type="noConversion"/>
  </si>
  <si>
    <t>(22.4)</t>
    <phoneticPr fontId="7" type="noConversion"/>
  </si>
  <si>
    <t>(24.5)</t>
    <phoneticPr fontId="7" type="noConversion"/>
  </si>
  <si>
    <t>(22.2)</t>
    <phoneticPr fontId="7" type="noConversion"/>
  </si>
  <si>
    <t>(24.4)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</si>
</sst>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_ * #,##0_ ;_ * \-#,##0_ ;_ * &quot;-&quot;_ ;_ @_ "/>
    <numFmt numFmtId="177" formatCode="_ * #,##0.00_ ;_ * \-#,##0.00_ ;_ * &quot;-&quot;??_ ;_ @_ "/>
    <numFmt numFmtId="178" formatCode="_ * #,##0.0_ ;_ * \-#,##0.0_ ;_ * &quot;-&quot;_ ;_ @_ "/>
    <numFmt numFmtId="179" formatCode="0.0"/>
    <numFmt numFmtId="180" formatCode="#,##0.0"/>
    <numFmt numFmtId="181" formatCode="#,##0_ "/>
    <numFmt numFmtId="182" formatCode="#,##0.000"/>
  </numFmts>
  <fonts count="48" x14ac:knownFonts="1">
    <font>
      <sz val="12"/>
      <name val="바탕체"/>
      <family val="1"/>
      <charset val="129"/>
    </font>
    <font>
      <sz val="12"/>
      <name val="바탕체"/>
      <family val="1"/>
      <charset val="129"/>
    </font>
    <font>
      <sz val="9"/>
      <name val="굴림체"/>
      <family val="3"/>
      <charset val="129"/>
    </font>
    <font>
      <sz val="10"/>
      <name val="돋움체"/>
      <family val="3"/>
      <charset val="129"/>
    </font>
    <font>
      <sz val="9"/>
      <name val="바탕체"/>
      <family val="1"/>
      <charset val="129"/>
    </font>
    <font>
      <sz val="9"/>
      <name val="바탕체"/>
      <family val="1"/>
      <charset val="129"/>
    </font>
    <font>
      <sz val="8"/>
      <name val="바탕"/>
      <family val="1"/>
      <charset val="129"/>
    </font>
    <font>
      <sz val="8"/>
      <name val="바탕체"/>
      <family val="1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9"/>
      <color indexed="81"/>
      <name val="Tahoma"/>
      <family val="2"/>
    </font>
    <font>
      <b/>
      <sz val="18"/>
      <name val="나눔바른고딕 Light"/>
      <family val="3"/>
      <charset val="129"/>
    </font>
    <font>
      <b/>
      <sz val="16"/>
      <name val="나눔바른고딕 Light"/>
      <family val="3"/>
      <charset val="129"/>
    </font>
    <font>
      <b/>
      <sz val="14"/>
      <name val="나눔바른고딕 Light"/>
      <family val="3"/>
      <charset val="129"/>
    </font>
    <font>
      <sz val="9"/>
      <name val="나눔바른고딕 Light"/>
      <family val="3"/>
      <charset val="129"/>
    </font>
    <font>
      <sz val="8.5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b/>
      <vertAlign val="superscript"/>
      <sz val="9"/>
      <name val="나눔바른고딕 Light"/>
      <family val="3"/>
      <charset val="129"/>
    </font>
    <font>
      <sz val="12"/>
      <name val="나눔바른고딕 Light"/>
      <family val="3"/>
      <charset val="129"/>
    </font>
    <font>
      <sz val="8"/>
      <name val="나눔바른고딕 Light"/>
      <family val="3"/>
      <charset val="129"/>
    </font>
    <font>
      <b/>
      <sz val="8"/>
      <name val="나눔바른고딕 Light"/>
      <family val="3"/>
      <charset val="129"/>
    </font>
    <font>
      <vertAlign val="subscript"/>
      <sz val="9"/>
      <name val="나눔바른고딕 Light"/>
      <family val="3"/>
      <charset val="129"/>
    </font>
    <font>
      <vertAlign val="superscript"/>
      <sz val="8"/>
      <name val="나눔바른고딕 Light"/>
      <family val="3"/>
      <charset val="129"/>
    </font>
    <font>
      <b/>
      <sz val="9"/>
      <color theme="1"/>
      <name val="나눔바른고딕 Light"/>
      <family val="3"/>
      <charset val="129"/>
    </font>
    <font>
      <sz val="9"/>
      <color theme="1"/>
      <name val="나눔바른고딕 Light"/>
      <family val="3"/>
      <charset val="129"/>
    </font>
    <font>
      <b/>
      <sz val="14"/>
      <color theme="1"/>
      <name val="나눔바른고딕 Light"/>
      <family val="3"/>
      <charset val="129"/>
    </font>
    <font>
      <sz val="8.5"/>
      <color theme="1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b/>
      <sz val="10"/>
      <color theme="1"/>
      <name val="나눔바른고딕 Light"/>
      <family val="3"/>
      <charset val="129"/>
    </font>
    <font>
      <b/>
      <sz val="10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8.5"/>
      <color theme="1"/>
      <name val="나눔바른고딕 Light"/>
      <family val="3"/>
      <charset val="129"/>
    </font>
    <font>
      <sz val="14"/>
      <color theme="1"/>
      <name val="나눔바른고딕 Light"/>
      <family val="3"/>
      <charset val="129"/>
    </font>
    <font>
      <b/>
      <sz val="12"/>
      <name val="나눔바른고딕 Light"/>
      <family val="3"/>
      <charset val="129"/>
    </font>
    <font>
      <b/>
      <vertAlign val="superscript"/>
      <sz val="9"/>
      <color theme="1"/>
      <name val="나눔바른고딕 Light"/>
      <family val="3"/>
      <charset val="129"/>
    </font>
    <font>
      <b/>
      <sz val="16"/>
      <color indexed="10"/>
      <name val="나눔바른고딕 Light"/>
      <family val="3"/>
      <charset val="129"/>
    </font>
    <font>
      <sz val="16"/>
      <color indexed="10"/>
      <name val="나눔바른고딕 Light"/>
      <family val="3"/>
      <charset val="129"/>
    </font>
    <font>
      <sz val="8.5"/>
      <color indexed="10"/>
      <name val="나눔바른고딕 Light"/>
      <family val="3"/>
      <charset val="129"/>
    </font>
    <font>
      <sz val="9"/>
      <color indexed="10"/>
      <name val="나눔바른고딕 Light"/>
      <family val="3"/>
      <charset val="129"/>
    </font>
    <font>
      <b/>
      <sz val="16"/>
      <color theme="1"/>
      <name val="나눔바른고딕 Light"/>
      <family val="3"/>
      <charset val="129"/>
    </font>
    <font>
      <b/>
      <sz val="18"/>
      <color theme="1"/>
      <name val="나눔바른고딕 Light"/>
      <family val="3"/>
      <charset val="129"/>
    </font>
    <font>
      <sz val="12"/>
      <color theme="1"/>
      <name val="나눔바른고딕 Light"/>
      <family val="3"/>
      <charset val="129"/>
    </font>
    <font>
      <b/>
      <sz val="7.5"/>
      <color theme="1"/>
      <name val="나눔바른고딕 Light"/>
      <family val="3"/>
      <charset val="129"/>
    </font>
    <font>
      <b/>
      <vertAlign val="superscript"/>
      <sz val="7.5"/>
      <color theme="1"/>
      <name val="나눔바른고딕 Light"/>
      <family val="3"/>
      <charset val="129"/>
    </font>
    <font>
      <sz val="8"/>
      <color theme="1"/>
      <name val="나눔바른고딕 Light"/>
      <family val="3"/>
      <charset val="129"/>
    </font>
    <font>
      <sz val="8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176" fontId="1" fillId="0" borderId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4" fontId="3" fillId="0" borderId="0" applyNumberFormat="0" applyProtection="0"/>
    <xf numFmtId="177" fontId="1" fillId="0" borderId="0" applyFont="0" applyFill="0" applyBorder="0" applyAlignment="0" applyProtection="0"/>
    <xf numFmtId="0" fontId="2" fillId="0" borderId="0"/>
  </cellStyleXfs>
  <cellXfs count="375">
    <xf numFmtId="0" fontId="0" fillId="0" borderId="0" xfId="0"/>
    <xf numFmtId="0" fontId="12" fillId="0" borderId="0" xfId="6" applyFont="1" applyBorder="1" applyAlignment="1">
      <alignment vertical="top"/>
    </xf>
    <xf numFmtId="0" fontId="13" fillId="0" borderId="0" xfId="6" applyFont="1" applyBorder="1"/>
    <xf numFmtId="0" fontId="14" fillId="0" borderId="1" xfId="6" applyFont="1" applyBorder="1" applyAlignment="1">
      <alignment vertical="center"/>
    </xf>
    <xf numFmtId="3" fontId="15" fillId="0" borderId="1" xfId="6" applyNumberFormat="1" applyFont="1" applyBorder="1" applyAlignment="1">
      <alignment vertical="center"/>
    </xf>
    <xf numFmtId="0" fontId="15" fillId="0" borderId="0" xfId="6" applyFont="1" applyBorder="1" applyAlignment="1">
      <alignment vertical="center"/>
    </xf>
    <xf numFmtId="182" fontId="13" fillId="0" borderId="1" xfId="6" applyNumberFormat="1" applyFont="1" applyBorder="1" applyAlignment="1">
      <alignment vertical="top"/>
    </xf>
    <xf numFmtId="176" fontId="14" fillId="0" borderId="16" xfId="3" applyFont="1" applyBorder="1" applyAlignment="1">
      <alignment horizontal="center" vertical="center"/>
    </xf>
    <xf numFmtId="176" fontId="14" fillId="0" borderId="0" xfId="2" applyFont="1" applyBorder="1" applyAlignment="1">
      <alignment horizontal="center" vertical="center"/>
    </xf>
    <xf numFmtId="176" fontId="16" fillId="0" borderId="2" xfId="2" applyFont="1" applyBorder="1" applyAlignment="1">
      <alignment horizontal="right"/>
    </xf>
    <xf numFmtId="3" fontId="14" fillId="0" borderId="2" xfId="2" applyNumberFormat="1" applyFont="1" applyBorder="1" applyAlignment="1">
      <alignment horizontal="center"/>
    </xf>
    <xf numFmtId="3" fontId="14" fillId="0" borderId="0" xfId="2" quotePrefix="1" applyNumberFormat="1" applyFont="1" applyBorder="1" applyAlignment="1">
      <alignment horizontal="right"/>
    </xf>
    <xf numFmtId="3" fontId="14" fillId="0" borderId="0" xfId="2" quotePrefix="1" applyNumberFormat="1" applyFont="1" applyFill="1" applyBorder="1" applyAlignment="1">
      <alignment horizontal="right"/>
    </xf>
    <xf numFmtId="3" fontId="19" fillId="0" borderId="3" xfId="2" applyNumberFormat="1" applyFont="1" applyBorder="1" applyAlignment="1">
      <alignment horizontal="center"/>
    </xf>
    <xf numFmtId="176" fontId="20" fillId="0" borderId="3" xfId="2" applyNumberFormat="1" applyFont="1" applyBorder="1" applyAlignment="1">
      <alignment horizontal="right" shrinkToFit="1"/>
    </xf>
    <xf numFmtId="176" fontId="16" fillId="0" borderId="0" xfId="2" applyFont="1" applyBorder="1" applyAlignment="1">
      <alignment horizontal="right"/>
    </xf>
    <xf numFmtId="177" fontId="14" fillId="0" borderId="5" xfId="5" applyFont="1" applyBorder="1" applyAlignment="1">
      <alignment horizontal="right"/>
    </xf>
    <xf numFmtId="3" fontId="14" fillId="0" borderId="5" xfId="2" applyNumberFormat="1" applyFont="1" applyBorder="1" applyAlignment="1">
      <alignment horizontal="center"/>
    </xf>
    <xf numFmtId="180" fontId="14" fillId="0" borderId="0" xfId="2" quotePrefix="1" applyNumberFormat="1" applyFont="1" applyBorder="1" applyAlignment="1">
      <alignment horizontal="right"/>
    </xf>
    <xf numFmtId="180" fontId="14" fillId="0" borderId="0" xfId="2" quotePrefix="1" applyNumberFormat="1" applyFont="1" applyFill="1" applyBorder="1" applyAlignment="1">
      <alignment horizontal="right"/>
    </xf>
    <xf numFmtId="3" fontId="14" fillId="0" borderId="6" xfId="2" applyNumberFormat="1" applyFont="1" applyBorder="1" applyAlignment="1">
      <alignment horizontal="center"/>
    </xf>
    <xf numFmtId="176" fontId="19" fillId="0" borderId="6" xfId="2" applyNumberFormat="1" applyFont="1" applyBorder="1" applyAlignment="1">
      <alignment horizontal="right" shrinkToFit="1"/>
    </xf>
    <xf numFmtId="176" fontId="14" fillId="0" borderId="0" xfId="2" applyFont="1" applyBorder="1" applyAlignment="1">
      <alignment horizontal="right"/>
    </xf>
    <xf numFmtId="176" fontId="16" fillId="0" borderId="2" xfId="2" applyFont="1" applyBorder="1" applyAlignment="1">
      <alignment horizontal="centerContinuous"/>
    </xf>
    <xf numFmtId="179" fontId="16" fillId="0" borderId="0" xfId="2" applyNumberFormat="1" applyFont="1" applyAlignment="1">
      <alignment horizontal="right"/>
    </xf>
    <xf numFmtId="179" fontId="16" fillId="0" borderId="0" xfId="2" applyNumberFormat="1" applyFont="1" applyFill="1" applyAlignment="1">
      <alignment horizontal="right"/>
    </xf>
    <xf numFmtId="3" fontId="14" fillId="0" borderId="3" xfId="2" applyNumberFormat="1" applyFont="1" applyBorder="1" applyAlignment="1">
      <alignment horizontal="center"/>
    </xf>
    <xf numFmtId="176" fontId="14" fillId="0" borderId="2" xfId="2" applyFont="1" applyBorder="1" applyAlignment="1">
      <alignment horizontal="right"/>
    </xf>
    <xf numFmtId="3" fontId="14" fillId="0" borderId="2" xfId="2" quotePrefix="1" applyNumberFormat="1" applyFont="1" applyBorder="1" applyAlignment="1">
      <alignment horizontal="center"/>
    </xf>
    <xf numFmtId="179" fontId="14" fillId="0" borderId="0" xfId="2" applyNumberFormat="1" applyFont="1" applyAlignment="1">
      <alignment horizontal="right"/>
    </xf>
    <xf numFmtId="179" fontId="14" fillId="0" borderId="0" xfId="2" applyNumberFormat="1" applyFont="1" applyFill="1" applyAlignment="1">
      <alignment horizontal="right"/>
    </xf>
    <xf numFmtId="179" fontId="14" fillId="0" borderId="3" xfId="2" quotePrefix="1" applyNumberFormat="1" applyFont="1" applyBorder="1" applyAlignment="1">
      <alignment horizontal="center"/>
    </xf>
    <xf numFmtId="0" fontId="19" fillId="0" borderId="3" xfId="6" applyFont="1" applyBorder="1" applyAlignment="1">
      <alignment horizontal="right" shrinkToFit="1"/>
    </xf>
    <xf numFmtId="179" fontId="14" fillId="0" borderId="0" xfId="2" quotePrefix="1" applyNumberFormat="1" applyFont="1" applyFill="1" applyAlignment="1">
      <alignment horizontal="right"/>
    </xf>
    <xf numFmtId="0" fontId="14" fillId="0" borderId="2" xfId="6" applyFont="1" applyBorder="1" applyAlignment="1">
      <alignment horizontal="right"/>
    </xf>
    <xf numFmtId="179" fontId="14" fillId="0" borderId="0" xfId="2" quotePrefix="1" applyNumberFormat="1" applyFont="1" applyAlignment="1">
      <alignment horizontal="right"/>
    </xf>
    <xf numFmtId="0" fontId="14" fillId="0" borderId="0" xfId="6" applyFont="1" applyBorder="1" applyAlignment="1">
      <alignment horizontal="right"/>
    </xf>
    <xf numFmtId="0" fontId="14" fillId="0" borderId="5" xfId="2" applyNumberFormat="1" applyFont="1" applyBorder="1" applyAlignment="1">
      <alignment horizontal="right"/>
    </xf>
    <xf numFmtId="3" fontId="14" fillId="0" borderId="5" xfId="2" quotePrefix="1" applyNumberFormat="1" applyFont="1" applyBorder="1" applyAlignment="1">
      <alignment horizontal="center"/>
    </xf>
    <xf numFmtId="179" fontId="14" fillId="0" borderId="6" xfId="2" quotePrefix="1" applyNumberFormat="1" applyFont="1" applyBorder="1" applyAlignment="1">
      <alignment horizontal="center"/>
    </xf>
    <xf numFmtId="0" fontId="19" fillId="0" borderId="6" xfId="2" applyNumberFormat="1" applyFont="1" applyBorder="1" applyAlignment="1">
      <alignment horizontal="right" shrinkToFit="1"/>
    </xf>
    <xf numFmtId="180" fontId="16" fillId="0" borderId="0" xfId="2" quotePrefix="1" applyNumberFormat="1" applyFont="1" applyBorder="1" applyAlignment="1">
      <alignment horizontal="right"/>
    </xf>
    <xf numFmtId="180" fontId="16" fillId="0" borderId="0" xfId="2" quotePrefix="1" applyNumberFormat="1" applyFont="1" applyFill="1" applyBorder="1" applyAlignment="1">
      <alignment horizontal="right"/>
    </xf>
    <xf numFmtId="0" fontId="16" fillId="0" borderId="0" xfId="6" applyFont="1" applyBorder="1" applyAlignment="1">
      <alignment horizontal="right"/>
    </xf>
    <xf numFmtId="0" fontId="16" fillId="0" borderId="2" xfId="2" applyNumberFormat="1" applyFont="1" applyBorder="1" applyAlignment="1">
      <alignment horizontal="right"/>
    </xf>
    <xf numFmtId="3" fontId="14" fillId="0" borderId="7" xfId="2" applyNumberFormat="1" applyFont="1" applyBorder="1" applyAlignment="1">
      <alignment horizontal="center"/>
    </xf>
    <xf numFmtId="179" fontId="19" fillId="0" borderId="12" xfId="2" applyNumberFormat="1" applyFont="1" applyBorder="1" applyAlignment="1">
      <alignment horizontal="center" shrinkToFit="1"/>
    </xf>
    <xf numFmtId="0" fontId="19" fillId="0" borderId="3" xfId="2" applyNumberFormat="1" applyFont="1" applyBorder="1" applyAlignment="1">
      <alignment horizontal="right" shrinkToFit="1"/>
    </xf>
    <xf numFmtId="3" fontId="14" fillId="0" borderId="17" xfId="2" applyNumberFormat="1" applyFont="1" applyBorder="1" applyAlignment="1">
      <alignment horizontal="center"/>
    </xf>
    <xf numFmtId="179" fontId="19" fillId="0" borderId="17" xfId="2" applyNumberFormat="1" applyFont="1" applyBorder="1" applyAlignment="1">
      <alignment horizontal="center" wrapText="1"/>
    </xf>
    <xf numFmtId="49" fontId="16" fillId="0" borderId="7" xfId="2" applyNumberFormat="1" applyFont="1" applyBorder="1" applyAlignment="1">
      <alignment horizontal="right"/>
    </xf>
    <xf numFmtId="176" fontId="19" fillId="0" borderId="3" xfId="2" applyNumberFormat="1" applyFont="1" applyBorder="1" applyAlignment="1">
      <alignment horizontal="right" shrinkToFit="1"/>
    </xf>
    <xf numFmtId="176" fontId="14" fillId="0" borderId="5" xfId="2" applyFont="1" applyBorder="1" applyAlignment="1">
      <alignment horizontal="right"/>
    </xf>
    <xf numFmtId="179" fontId="14" fillId="0" borderId="0" xfId="6" applyNumberFormat="1" applyFont="1" applyFill="1" applyBorder="1" applyAlignment="1">
      <alignment horizontal="right"/>
    </xf>
    <xf numFmtId="176" fontId="16" fillId="0" borderId="5" xfId="2" applyFont="1" applyBorder="1" applyAlignment="1">
      <alignment horizontal="right"/>
    </xf>
    <xf numFmtId="0" fontId="15" fillId="0" borderId="0" xfId="6" applyFont="1" applyAlignment="1">
      <alignment horizontal="left"/>
    </xf>
    <xf numFmtId="3" fontId="14" fillId="0" borderId="0" xfId="6" applyNumberFormat="1" applyFont="1" applyAlignment="1"/>
    <xf numFmtId="3" fontId="14" fillId="0" borderId="0" xfId="6" applyNumberFormat="1" applyFont="1" applyFill="1" applyBorder="1" applyAlignment="1">
      <alignment horizontal="left"/>
    </xf>
    <xf numFmtId="3" fontId="19" fillId="0" borderId="0" xfId="6" applyNumberFormat="1" applyFont="1" applyAlignment="1"/>
    <xf numFmtId="0" fontId="19" fillId="0" borderId="0" xfId="6" applyFont="1" applyBorder="1" applyAlignment="1">
      <alignment horizontal="right"/>
    </xf>
    <xf numFmtId="0" fontId="14" fillId="0" borderId="0" xfId="6" applyFont="1" applyBorder="1" applyAlignment="1"/>
    <xf numFmtId="3" fontId="14" fillId="0" borderId="0" xfId="6" applyNumberFormat="1" applyFont="1" applyAlignment="1">
      <alignment horizontal="left"/>
    </xf>
    <xf numFmtId="176" fontId="19" fillId="0" borderId="0" xfId="6" applyNumberFormat="1" applyFont="1" applyAlignment="1"/>
    <xf numFmtId="0" fontId="15" fillId="0" borderId="0" xfId="6" applyFont="1" applyAlignment="1"/>
    <xf numFmtId="176" fontId="14" fillId="0" borderId="0" xfId="6" applyNumberFormat="1" applyFont="1" applyAlignment="1"/>
    <xf numFmtId="3" fontId="14" fillId="0" borderId="0" xfId="6" applyNumberFormat="1" applyFont="1"/>
    <xf numFmtId="178" fontId="14" fillId="0" borderId="0" xfId="6" applyNumberFormat="1" applyFont="1"/>
    <xf numFmtId="176" fontId="14" fillId="0" borderId="0" xfId="6" applyNumberFormat="1" applyFont="1"/>
    <xf numFmtId="0" fontId="14" fillId="0" borderId="0" xfId="6" applyFont="1" applyBorder="1"/>
    <xf numFmtId="0" fontId="14" fillId="0" borderId="0" xfId="6" applyFont="1"/>
    <xf numFmtId="180" fontId="24" fillId="0" borderId="0" xfId="2" quotePrefix="1" applyNumberFormat="1" applyFont="1" applyFill="1" applyBorder="1" applyAlignment="1">
      <alignment horizontal="right"/>
    </xf>
    <xf numFmtId="0" fontId="13" fillId="0" borderId="0" xfId="6" applyFont="1" applyFill="1" applyBorder="1"/>
    <xf numFmtId="0" fontId="13" fillId="0" borderId="0" xfId="6" applyFont="1" applyFill="1" applyBorder="1" applyAlignment="1">
      <alignment horizontal="centerContinuous"/>
    </xf>
    <xf numFmtId="0" fontId="13" fillId="0" borderId="0" xfId="6" applyNumberFormat="1" applyFont="1" applyFill="1" applyBorder="1" applyAlignment="1">
      <alignment vertical="top" wrapText="1"/>
    </xf>
    <xf numFmtId="0" fontId="13" fillId="0" borderId="0" xfId="6" applyFont="1" applyFill="1" applyBorder="1" applyAlignment="1">
      <alignment vertical="center"/>
    </xf>
    <xf numFmtId="0" fontId="14" fillId="0" borderId="1" xfId="6" applyFont="1" applyFill="1" applyBorder="1"/>
    <xf numFmtId="0" fontId="15" fillId="0" borderId="1" xfId="6" applyFont="1" applyFill="1" applyBorder="1"/>
    <xf numFmtId="0" fontId="14" fillId="0" borderId="1" xfId="6" applyFont="1" applyFill="1" applyBorder="1" applyAlignment="1">
      <alignment horizontal="right"/>
    </xf>
    <xf numFmtId="0" fontId="15" fillId="0" borderId="0" xfId="6" applyFont="1" applyFill="1" applyBorder="1"/>
    <xf numFmtId="176" fontId="14" fillId="0" borderId="24" xfId="3" applyFont="1" applyFill="1" applyBorder="1" applyAlignment="1">
      <alignment horizontal="center" vertical="center"/>
    </xf>
    <xf numFmtId="176" fontId="14" fillId="0" borderId="0" xfId="3" applyFont="1" applyFill="1" applyBorder="1" applyAlignment="1">
      <alignment horizontal="center" vertical="center"/>
    </xf>
    <xf numFmtId="176" fontId="16" fillId="0" borderId="11" xfId="3" applyFont="1" applyFill="1" applyBorder="1" applyAlignment="1">
      <alignment vertical="center"/>
    </xf>
    <xf numFmtId="176" fontId="16" fillId="0" borderId="11" xfId="3" applyFont="1" applyFill="1" applyBorder="1" applyAlignment="1">
      <alignment horizontal="left" vertical="center"/>
    </xf>
    <xf numFmtId="0" fontId="20" fillId="0" borderId="15" xfId="6" applyFont="1" applyFill="1" applyBorder="1" applyAlignment="1">
      <alignment horizontal="right" vertical="center" shrinkToFit="1"/>
    </xf>
    <xf numFmtId="0" fontId="16" fillId="0" borderId="0" xfId="6" applyFont="1" applyFill="1" applyBorder="1" applyAlignment="1">
      <alignment vertical="center"/>
    </xf>
    <xf numFmtId="176" fontId="14" fillId="0" borderId="2" xfId="3" applyFont="1" applyFill="1" applyBorder="1" applyAlignment="1">
      <alignment horizontal="left"/>
    </xf>
    <xf numFmtId="176" fontId="14" fillId="0" borderId="2" xfId="3" applyFont="1" applyFill="1" applyBorder="1" applyAlignment="1">
      <alignment horizontal="left" vertical="center"/>
    </xf>
    <xf numFmtId="0" fontId="19" fillId="0" borderId="3" xfId="6" applyFont="1" applyFill="1" applyBorder="1" applyAlignment="1">
      <alignment horizontal="right" vertical="center" shrinkToFit="1"/>
    </xf>
    <xf numFmtId="176" fontId="14" fillId="0" borderId="0" xfId="3" applyFont="1" applyFill="1" applyBorder="1" applyAlignment="1">
      <alignment horizontal="center"/>
    </xf>
    <xf numFmtId="176" fontId="14" fillId="0" borderId="2" xfId="3" applyFont="1" applyFill="1" applyBorder="1" applyAlignment="1">
      <alignment horizontal="left" vertical="center" shrinkToFit="1"/>
    </xf>
    <xf numFmtId="0" fontId="14" fillId="0" borderId="0" xfId="6" applyFont="1" applyFill="1" applyBorder="1" applyAlignment="1"/>
    <xf numFmtId="0" fontId="14" fillId="0" borderId="2" xfId="6" applyFont="1" applyFill="1" applyBorder="1" applyAlignment="1">
      <alignment horizontal="left"/>
    </xf>
    <xf numFmtId="176" fontId="14" fillId="0" borderId="11" xfId="3" applyFont="1" applyFill="1" applyBorder="1" applyAlignment="1">
      <alignment vertical="center"/>
    </xf>
    <xf numFmtId="0" fontId="14" fillId="0" borderId="11" xfId="6" applyFont="1" applyFill="1" applyBorder="1" applyAlignment="1">
      <alignment vertical="center"/>
    </xf>
    <xf numFmtId="0" fontId="19" fillId="0" borderId="15" xfId="6" applyFont="1" applyFill="1" applyBorder="1" applyAlignment="1">
      <alignment horizontal="right" vertical="center" shrinkToFit="1"/>
    </xf>
    <xf numFmtId="0" fontId="14" fillId="0" borderId="0" xfId="6" applyFont="1" applyFill="1" applyBorder="1" applyAlignment="1">
      <alignment vertical="center"/>
    </xf>
    <xf numFmtId="176" fontId="16" fillId="0" borderId="5" xfId="3" applyFont="1" applyFill="1" applyBorder="1" applyAlignment="1">
      <alignment vertical="center"/>
    </xf>
    <xf numFmtId="0" fontId="16" fillId="0" borderId="5" xfId="6" applyFont="1" applyFill="1" applyBorder="1" applyAlignment="1">
      <alignment horizontal="center" vertical="center"/>
    </xf>
    <xf numFmtId="0" fontId="14" fillId="0" borderId="0" xfId="6" applyFont="1" applyFill="1" applyAlignment="1">
      <alignment horizontal="left"/>
    </xf>
    <xf numFmtId="0" fontId="14" fillId="0" borderId="0" xfId="6" applyFont="1" applyFill="1" applyBorder="1"/>
    <xf numFmtId="0" fontId="25" fillId="0" borderId="0" xfId="6" applyFont="1" applyFill="1" applyBorder="1" applyAlignment="1">
      <alignment horizontal="center" vertical="center"/>
    </xf>
    <xf numFmtId="0" fontId="25" fillId="0" borderId="0" xfId="6" applyNumberFormat="1" applyFont="1" applyFill="1" applyBorder="1" applyAlignment="1">
      <alignment vertical="center" wrapText="1"/>
    </xf>
    <xf numFmtId="0" fontId="26" fillId="0" borderId="1" xfId="6" applyFont="1" applyFill="1" applyBorder="1" applyAlignment="1">
      <alignment vertical="center"/>
    </xf>
    <xf numFmtId="0" fontId="26" fillId="0" borderId="1" xfId="0" applyFont="1" applyFill="1" applyBorder="1" applyAlignment="1">
      <alignment vertical="center"/>
    </xf>
    <xf numFmtId="0" fontId="26" fillId="0" borderId="1" xfId="6" applyFont="1" applyFill="1" applyBorder="1" applyAlignment="1">
      <alignment horizontal="right" vertical="center"/>
    </xf>
    <xf numFmtId="3" fontId="24" fillId="0" borderId="0" xfId="6" applyNumberFormat="1" applyFont="1" applyFill="1" applyBorder="1" applyAlignment="1">
      <alignment horizontal="right" vertical="center"/>
    </xf>
    <xf numFmtId="0" fontId="24" fillId="0" borderId="0" xfId="6" applyFont="1" applyFill="1" applyBorder="1" applyAlignment="1">
      <alignment vertical="center"/>
    </xf>
    <xf numFmtId="0" fontId="24" fillId="0" borderId="0" xfId="6" applyFont="1" applyFill="1" applyBorder="1" applyAlignment="1">
      <alignment horizontal="left" vertical="center"/>
    </xf>
    <xf numFmtId="0" fontId="27" fillId="0" borderId="23" xfId="6" quotePrefix="1" applyNumberFormat="1" applyFont="1" applyFill="1" applyBorder="1" applyAlignment="1">
      <alignment horizontal="center" vertical="center"/>
    </xf>
    <xf numFmtId="0" fontId="27" fillId="0" borderId="23" xfId="6" quotePrefix="1" applyFont="1" applyFill="1" applyBorder="1" applyAlignment="1">
      <alignment horizontal="center" vertical="center"/>
    </xf>
    <xf numFmtId="0" fontId="28" fillId="0" borderId="24" xfId="6" quotePrefix="1" applyFont="1" applyFill="1" applyBorder="1" applyAlignment="1">
      <alignment horizontal="center" vertical="center"/>
    </xf>
    <xf numFmtId="3" fontId="27" fillId="0" borderId="0" xfId="6" applyNumberFormat="1" applyFont="1" applyFill="1" applyBorder="1" applyAlignment="1">
      <alignment horizontal="right" vertical="center"/>
    </xf>
    <xf numFmtId="3" fontId="29" fillId="0" borderId="0" xfId="6" applyNumberFormat="1" applyFont="1" applyFill="1" applyBorder="1" applyAlignment="1">
      <alignment horizontal="right" vertical="center"/>
    </xf>
    <xf numFmtId="3" fontId="27" fillId="0" borderId="0" xfId="3" applyNumberFormat="1" applyFont="1" applyFill="1" applyBorder="1" applyAlignment="1">
      <alignment horizontal="right" vertical="center"/>
    </xf>
    <xf numFmtId="181" fontId="27" fillId="0" borderId="0" xfId="0" applyNumberFormat="1" applyFont="1" applyFill="1" applyBorder="1" applyAlignment="1">
      <alignment horizontal="right" vertical="center" wrapText="1"/>
    </xf>
    <xf numFmtId="181" fontId="30" fillId="0" borderId="0" xfId="0" applyNumberFormat="1" applyFont="1" applyFill="1" applyBorder="1" applyAlignment="1">
      <alignment horizontal="right" vertical="center" wrapText="1"/>
    </xf>
    <xf numFmtId="181" fontId="29" fillId="0" borderId="4" xfId="0" applyNumberFormat="1" applyFont="1" applyFill="1" applyBorder="1" applyAlignment="1">
      <alignment horizontal="right" vertical="center" wrapText="1"/>
    </xf>
    <xf numFmtId="0" fontId="16" fillId="0" borderId="4" xfId="6" applyFont="1" applyFill="1" applyBorder="1" applyAlignment="1">
      <alignment horizontal="distributed" vertical="center"/>
    </xf>
    <xf numFmtId="0" fontId="31" fillId="0" borderId="1" xfId="6" applyFont="1" applyFill="1" applyBorder="1" applyAlignment="1">
      <alignment horizontal="right" vertical="center"/>
    </xf>
    <xf numFmtId="3" fontId="23" fillId="0" borderId="0" xfId="6" applyNumberFormat="1" applyFont="1" applyFill="1" applyBorder="1" applyAlignment="1">
      <alignment horizontal="right" vertical="center"/>
    </xf>
    <xf numFmtId="0" fontId="23" fillId="0" borderId="0" xfId="6" applyFont="1" applyFill="1" applyBorder="1" applyAlignment="1">
      <alignment vertical="center"/>
    </xf>
    <xf numFmtId="0" fontId="32" fillId="0" borderId="0" xfId="6" applyNumberFormat="1" applyFont="1" applyFill="1" applyBorder="1" applyAlignment="1">
      <alignment vertical="center" wrapText="1"/>
    </xf>
    <xf numFmtId="3" fontId="16" fillId="0" borderId="2" xfId="2" applyNumberFormat="1" applyFont="1" applyBorder="1" applyAlignment="1">
      <alignment horizontal="center"/>
    </xf>
    <xf numFmtId="3" fontId="16" fillId="0" borderId="0" xfId="2" quotePrefix="1" applyNumberFormat="1" applyFont="1" applyBorder="1" applyAlignment="1">
      <alignment horizontal="right"/>
    </xf>
    <xf numFmtId="3" fontId="16" fillId="0" borderId="0" xfId="2" quotePrefix="1" applyNumberFormat="1" applyFont="1" applyFill="1" applyBorder="1" applyAlignment="1">
      <alignment horizontal="right"/>
    </xf>
    <xf numFmtId="3" fontId="16" fillId="0" borderId="3" xfId="2" applyNumberFormat="1" applyFont="1" applyBorder="1" applyAlignment="1">
      <alignment horizontal="center"/>
    </xf>
    <xf numFmtId="3" fontId="16" fillId="0" borderId="18" xfId="2" applyNumberFormat="1" applyFont="1" applyBorder="1" applyAlignment="1">
      <alignment horizontal="center"/>
    </xf>
    <xf numFmtId="3" fontId="20" fillId="0" borderId="12" xfId="2" applyNumberFormat="1" applyFont="1" applyBorder="1" applyAlignment="1">
      <alignment horizontal="center" wrapText="1"/>
    </xf>
    <xf numFmtId="3" fontId="16" fillId="0" borderId="5" xfId="2" applyNumberFormat="1" applyFont="1" applyBorder="1" applyAlignment="1">
      <alignment horizontal="center"/>
    </xf>
    <xf numFmtId="180" fontId="16" fillId="0" borderId="4" xfId="2" quotePrefix="1" applyNumberFormat="1" applyFont="1" applyBorder="1" applyAlignment="1">
      <alignment horizontal="right"/>
    </xf>
    <xf numFmtId="180" fontId="16" fillId="0" borderId="4" xfId="2" quotePrefix="1" applyNumberFormat="1" applyFont="1" applyFill="1" applyBorder="1" applyAlignment="1">
      <alignment horizontal="right"/>
    </xf>
    <xf numFmtId="179" fontId="20" fillId="0" borderId="17" xfId="2" applyNumberFormat="1" applyFont="1" applyBorder="1" applyAlignment="1">
      <alignment horizontal="center" shrinkToFit="1"/>
    </xf>
    <xf numFmtId="176" fontId="20" fillId="0" borderId="6" xfId="2" applyNumberFormat="1" applyFont="1" applyFill="1" applyBorder="1" applyAlignment="1">
      <alignment horizontal="right" shrinkToFit="1"/>
    </xf>
    <xf numFmtId="3" fontId="28" fillId="0" borderId="4" xfId="6" applyNumberFormat="1" applyFont="1" applyFill="1" applyBorder="1" applyAlignment="1">
      <alignment horizontal="right" vertical="center"/>
    </xf>
    <xf numFmtId="181" fontId="28" fillId="0" borderId="4" xfId="0" applyNumberFormat="1" applyFont="1" applyFill="1" applyBorder="1" applyAlignment="1">
      <alignment horizontal="right" vertical="center" wrapText="1"/>
    </xf>
    <xf numFmtId="0" fontId="20" fillId="0" borderId="6" xfId="6" applyFont="1" applyFill="1" applyBorder="1" applyAlignment="1">
      <alignment horizontal="right" vertical="center" wrapText="1"/>
    </xf>
    <xf numFmtId="3" fontId="28" fillId="0" borderId="0" xfId="6" applyNumberFormat="1" applyFont="1" applyFill="1" applyBorder="1" applyAlignment="1">
      <alignment horizontal="right" vertical="center"/>
    </xf>
    <xf numFmtId="0" fontId="13" fillId="0" borderId="0" xfId="6" applyFont="1" applyBorder="1" applyAlignment="1">
      <alignment vertical="center"/>
    </xf>
    <xf numFmtId="0" fontId="14" fillId="0" borderId="1" xfId="6" applyFont="1" applyBorder="1"/>
    <xf numFmtId="0" fontId="15" fillId="0" borderId="1" xfId="6" applyFont="1" applyBorder="1"/>
    <xf numFmtId="0" fontId="15" fillId="0" borderId="0" xfId="6" applyFont="1" applyBorder="1"/>
    <xf numFmtId="0" fontId="14" fillId="0" borderId="23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24" xfId="0" applyFont="1" applyFill="1" applyBorder="1" applyAlignment="1">
      <alignment horizontal="center" vertical="center"/>
    </xf>
    <xf numFmtId="0" fontId="24" fillId="0" borderId="24" xfId="0" applyFont="1" applyFill="1" applyBorder="1" applyAlignment="1">
      <alignment horizontal="center" vertical="center"/>
    </xf>
    <xf numFmtId="0" fontId="24" fillId="0" borderId="24" xfId="0" applyFont="1" applyBorder="1" applyAlignment="1">
      <alignment horizontal="center" vertical="center"/>
    </xf>
    <xf numFmtId="0" fontId="24" fillId="0" borderId="23" xfId="6" quotePrefix="1" applyFont="1" applyBorder="1" applyAlignment="1">
      <alignment horizontal="center" vertical="center"/>
    </xf>
    <xf numFmtId="0" fontId="23" fillId="0" borderId="23" xfId="6" quotePrefix="1" applyFont="1" applyFill="1" applyBorder="1" applyAlignment="1">
      <alignment horizontal="center" vertical="center"/>
    </xf>
    <xf numFmtId="176" fontId="14" fillId="0" borderId="0" xfId="3" applyFont="1" applyBorder="1" applyAlignment="1">
      <alignment horizontal="center" vertical="center"/>
    </xf>
    <xf numFmtId="176" fontId="16" fillId="0" borderId="11" xfId="3" applyFont="1" applyBorder="1" applyAlignment="1">
      <alignment vertical="center"/>
    </xf>
    <xf numFmtId="176" fontId="16" fillId="0" borderId="11" xfId="3" applyFont="1" applyBorder="1" applyAlignment="1">
      <alignment horizontal="left" vertical="center"/>
    </xf>
    <xf numFmtId="3" fontId="16" fillId="0" borderId="0" xfId="6" applyNumberFormat="1" applyFont="1" applyBorder="1" applyAlignment="1">
      <alignment horizontal="right" vertical="center"/>
    </xf>
    <xf numFmtId="3" fontId="16" fillId="0" borderId="0" xfId="6" applyNumberFormat="1" applyFont="1" applyFill="1" applyBorder="1" applyAlignment="1">
      <alignment horizontal="right" vertical="center"/>
    </xf>
    <xf numFmtId="0" fontId="20" fillId="0" borderId="15" xfId="6" applyFont="1" applyBorder="1" applyAlignment="1">
      <alignment horizontal="right" vertical="center"/>
    </xf>
    <xf numFmtId="0" fontId="16" fillId="0" borderId="0" xfId="6" applyFont="1" applyBorder="1" applyAlignment="1">
      <alignment vertical="center"/>
    </xf>
    <xf numFmtId="176" fontId="14" fillId="0" borderId="2" xfId="3" applyFont="1" applyBorder="1" applyAlignment="1">
      <alignment horizontal="left" vertical="center"/>
    </xf>
    <xf numFmtId="3" fontId="14" fillId="0" borderId="0" xfId="3" applyNumberFormat="1" applyFont="1" applyBorder="1" applyAlignment="1">
      <alignment horizontal="right" vertical="center"/>
    </xf>
    <xf numFmtId="181" fontId="14" fillId="0" borderId="0" xfId="0" applyNumberFormat="1" applyFont="1" applyFill="1" applyBorder="1" applyAlignment="1">
      <alignment horizontal="right" vertical="center" wrapText="1"/>
    </xf>
    <xf numFmtId="181" fontId="24" fillId="0" borderId="0" xfId="0" applyNumberFormat="1" applyFont="1" applyFill="1" applyBorder="1" applyAlignment="1">
      <alignment horizontal="right" vertical="center" wrapText="1"/>
    </xf>
    <xf numFmtId="0" fontId="19" fillId="0" borderId="3" xfId="6" applyFont="1" applyBorder="1" applyAlignment="1">
      <alignment horizontal="right" vertical="center"/>
    </xf>
    <xf numFmtId="176" fontId="14" fillId="0" borderId="2" xfId="3" applyFont="1" applyBorder="1" applyAlignment="1">
      <alignment horizontal="left" vertical="center" shrinkToFit="1"/>
    </xf>
    <xf numFmtId="3" fontId="14" fillId="0" borderId="0" xfId="6" applyNumberFormat="1" applyFont="1" applyBorder="1" applyAlignment="1">
      <alignment horizontal="right" vertical="center"/>
    </xf>
    <xf numFmtId="0" fontId="14" fillId="0" borderId="0" xfId="6" applyFont="1" applyBorder="1" applyAlignment="1">
      <alignment vertical="center"/>
    </xf>
    <xf numFmtId="0" fontId="19" fillId="0" borderId="3" xfId="6" applyFont="1" applyBorder="1" applyAlignment="1">
      <alignment horizontal="right" vertical="center" wrapText="1"/>
    </xf>
    <xf numFmtId="0" fontId="14" fillId="0" borderId="5" xfId="6" applyFont="1" applyBorder="1" applyAlignment="1">
      <alignment horizontal="left" vertical="center"/>
    </xf>
    <xf numFmtId="176" fontId="14" fillId="0" borderId="11" xfId="3" applyFont="1" applyBorder="1" applyAlignment="1">
      <alignment vertical="center"/>
    </xf>
    <xf numFmtId="0" fontId="14" fillId="0" borderId="11" xfId="6" applyFont="1" applyBorder="1" applyAlignment="1">
      <alignment vertical="center"/>
    </xf>
    <xf numFmtId="0" fontId="19" fillId="0" borderId="15" xfId="6" applyFont="1" applyBorder="1" applyAlignment="1">
      <alignment horizontal="right" vertical="center" shrinkToFit="1"/>
    </xf>
    <xf numFmtId="176" fontId="16" fillId="0" borderId="5" xfId="3" applyFont="1" applyBorder="1" applyAlignment="1">
      <alignment vertical="center"/>
    </xf>
    <xf numFmtId="0" fontId="16" fillId="0" borderId="5" xfId="6" applyFont="1" applyBorder="1" applyAlignment="1">
      <alignment horizontal="center" vertical="center"/>
    </xf>
    <xf numFmtId="3" fontId="16" fillId="0" borderId="4" xfId="6" applyNumberFormat="1" applyFont="1" applyBorder="1" applyAlignment="1">
      <alignment horizontal="right" vertical="center"/>
    </xf>
    <xf numFmtId="181" fontId="16" fillId="0" borderId="4" xfId="0" applyNumberFormat="1" applyFont="1" applyFill="1" applyBorder="1" applyAlignment="1">
      <alignment horizontal="right" vertical="center" wrapText="1"/>
    </xf>
    <xf numFmtId="181" fontId="23" fillId="0" borderId="4" xfId="0" applyNumberFormat="1" applyFont="1" applyFill="1" applyBorder="1" applyAlignment="1">
      <alignment horizontal="right" vertical="center" wrapText="1"/>
    </xf>
    <xf numFmtId="0" fontId="20" fillId="0" borderId="6" xfId="6" applyFont="1" applyBorder="1" applyAlignment="1">
      <alignment horizontal="right" vertical="center" wrapText="1"/>
    </xf>
    <xf numFmtId="0" fontId="16" fillId="0" borderId="4" xfId="6" applyFont="1" applyBorder="1" applyAlignment="1">
      <alignment horizontal="distributed" vertical="center"/>
    </xf>
    <xf numFmtId="0" fontId="14" fillId="0" borderId="0" xfId="6" applyFont="1" applyAlignment="1">
      <alignment horizontal="left"/>
    </xf>
    <xf numFmtId="3" fontId="14" fillId="0" borderId="0" xfId="6" applyNumberFormat="1" applyFont="1" applyBorder="1" applyAlignment="1">
      <alignment horizontal="right"/>
    </xf>
    <xf numFmtId="3" fontId="14" fillId="0" borderId="0" xfId="6" applyNumberFormat="1" applyFont="1" applyFill="1" applyBorder="1" applyAlignment="1">
      <alignment horizontal="right"/>
    </xf>
    <xf numFmtId="0" fontId="24" fillId="0" borderId="0" xfId="6" applyFont="1" applyFill="1" applyBorder="1"/>
    <xf numFmtId="0" fontId="14" fillId="0" borderId="0" xfId="6" applyFont="1" applyFill="1" applyBorder="1" applyAlignment="1">
      <alignment horizontal="left"/>
    </xf>
    <xf numFmtId="0" fontId="19" fillId="0" borderId="0" xfId="6" applyFont="1" applyBorder="1" applyAlignment="1"/>
    <xf numFmtId="0" fontId="11" fillId="0" borderId="0" xfId="6" applyFont="1" applyFill="1" applyAlignment="1">
      <alignment horizontal="centerContinuous"/>
    </xf>
    <xf numFmtId="0" fontId="11" fillId="0" borderId="0" xfId="6" applyFont="1" applyAlignment="1">
      <alignment horizontal="centerContinuous"/>
    </xf>
    <xf numFmtId="3" fontId="12" fillId="0" borderId="0" xfId="6" applyNumberFormat="1" applyFont="1" applyAlignment="1">
      <alignment horizontal="centerContinuous"/>
    </xf>
    <xf numFmtId="3" fontId="35" fillId="0" borderId="0" xfId="6" applyNumberFormat="1" applyFont="1" applyAlignment="1">
      <alignment horizontal="centerContinuous"/>
    </xf>
    <xf numFmtId="3" fontId="36" fillId="0" borderId="0" xfId="6" applyNumberFormat="1" applyFont="1" applyAlignment="1">
      <alignment horizontal="centerContinuous"/>
    </xf>
    <xf numFmtId="0" fontId="12" fillId="0" borderId="0" xfId="6" applyFont="1" applyBorder="1"/>
    <xf numFmtId="0" fontId="13" fillId="0" borderId="0" xfId="6" applyFont="1" applyBorder="1" applyAlignment="1">
      <alignment vertical="top"/>
    </xf>
    <xf numFmtId="3" fontId="15" fillId="0" borderId="1" xfId="6" applyNumberFormat="1" applyFont="1" applyBorder="1"/>
    <xf numFmtId="3" fontId="37" fillId="0" borderId="1" xfId="6" applyNumberFormat="1" applyFont="1" applyBorder="1"/>
    <xf numFmtId="0" fontId="14" fillId="0" borderId="1" xfId="6" applyFont="1" applyBorder="1" applyAlignment="1">
      <alignment horizontal="right"/>
    </xf>
    <xf numFmtId="0" fontId="14" fillId="0" borderId="23" xfId="2" quotePrefix="1" applyNumberFormat="1" applyFont="1" applyBorder="1" applyAlignment="1">
      <alignment horizontal="center" vertical="center"/>
    </xf>
    <xf numFmtId="0" fontId="24" fillId="0" borderId="23" xfId="2" quotePrefix="1" applyNumberFormat="1" applyFont="1" applyBorder="1" applyAlignment="1">
      <alignment horizontal="center" vertical="center"/>
    </xf>
    <xf numFmtId="176" fontId="14" fillId="0" borderId="24" xfId="3" applyFont="1" applyBorder="1" applyAlignment="1">
      <alignment horizontal="center" vertical="center"/>
    </xf>
    <xf numFmtId="176" fontId="14" fillId="0" borderId="22" xfId="2" applyFont="1" applyBorder="1" applyAlignment="1">
      <alignment horizontal="center" vertical="center"/>
    </xf>
    <xf numFmtId="176" fontId="16" fillId="0" borderId="0" xfId="2" applyFont="1" applyBorder="1" applyAlignment="1">
      <alignment horizontal="left" vertical="center"/>
    </xf>
    <xf numFmtId="176" fontId="16" fillId="0" borderId="4" xfId="2" applyFont="1" applyBorder="1" applyAlignment="1">
      <alignment horizontal="left" vertical="center"/>
    </xf>
    <xf numFmtId="176" fontId="16" fillId="0" borderId="5" xfId="2" applyFont="1" applyBorder="1" applyAlignment="1">
      <alignment vertical="center"/>
    </xf>
    <xf numFmtId="3" fontId="14" fillId="0" borderId="0" xfId="2" quotePrefix="1" applyNumberFormat="1" applyFont="1" applyFill="1" applyBorder="1" applyAlignment="1">
      <alignment horizontal="right" vertical="center"/>
    </xf>
    <xf numFmtId="0" fontId="16" fillId="0" borderId="0" xfId="6" applyFont="1" applyBorder="1" applyAlignment="1">
      <alignment horizontal="right" vertical="center"/>
    </xf>
    <xf numFmtId="176" fontId="14" fillId="0" borderId="2" xfId="2" applyFont="1" applyBorder="1" applyAlignment="1">
      <alignment horizontal="left" vertical="center"/>
    </xf>
    <xf numFmtId="176" fontId="14" fillId="0" borderId="13" xfId="2" applyFont="1" applyBorder="1" applyAlignment="1">
      <alignment horizontal="left" vertical="center"/>
    </xf>
    <xf numFmtId="176" fontId="14" fillId="0" borderId="15" xfId="2" applyFont="1" applyBorder="1" applyAlignment="1">
      <alignment horizontal="right" vertical="center"/>
    </xf>
    <xf numFmtId="176" fontId="14" fillId="0" borderId="7" xfId="2" applyFont="1" applyBorder="1" applyAlignment="1">
      <alignment horizontal="right" vertical="center"/>
    </xf>
    <xf numFmtId="176" fontId="14" fillId="0" borderId="0" xfId="2" applyFont="1" applyBorder="1" applyAlignment="1">
      <alignment horizontal="right" vertical="center"/>
    </xf>
    <xf numFmtId="0" fontId="14" fillId="0" borderId="0" xfId="6" applyFont="1" applyBorder="1" applyAlignment="1">
      <alignment horizontal="right" vertical="center"/>
    </xf>
    <xf numFmtId="176" fontId="14" fillId="0" borderId="12" xfId="2" applyFont="1" applyBorder="1" applyAlignment="1">
      <alignment horizontal="left" vertical="center"/>
    </xf>
    <xf numFmtId="176" fontId="14" fillId="0" borderId="11" xfId="2" applyFont="1" applyBorder="1" applyAlignment="1">
      <alignment horizontal="left" vertical="center"/>
    </xf>
    <xf numFmtId="176" fontId="14" fillId="0" borderId="13" xfId="2" applyFont="1" applyBorder="1" applyAlignment="1">
      <alignment horizontal="right" vertical="center"/>
    </xf>
    <xf numFmtId="176" fontId="14" fillId="0" borderId="12" xfId="2" applyFont="1" applyBorder="1" applyAlignment="1">
      <alignment horizontal="right" vertical="center"/>
    </xf>
    <xf numFmtId="176" fontId="14" fillId="0" borderId="11" xfId="2" applyFont="1" applyBorder="1" applyAlignment="1">
      <alignment horizontal="left" vertical="center" wrapText="1"/>
    </xf>
    <xf numFmtId="176" fontId="14" fillId="0" borderId="5" xfId="2" applyFont="1" applyBorder="1" applyAlignment="1">
      <alignment horizontal="left" vertical="center"/>
    </xf>
    <xf numFmtId="176" fontId="14" fillId="0" borderId="15" xfId="2" applyFont="1" applyBorder="1" applyAlignment="1">
      <alignment horizontal="left" vertical="center"/>
    </xf>
    <xf numFmtId="176" fontId="14" fillId="0" borderId="5" xfId="2" applyFont="1" applyBorder="1" applyAlignment="1">
      <alignment horizontal="right" vertical="center"/>
    </xf>
    <xf numFmtId="176" fontId="14" fillId="0" borderId="4" xfId="2" applyFont="1" applyBorder="1" applyAlignment="1">
      <alignment horizontal="right" vertical="center"/>
    </xf>
    <xf numFmtId="176" fontId="16" fillId="0" borderId="15" xfId="2" applyFont="1" applyBorder="1" applyAlignment="1">
      <alignment horizontal="right" vertical="center"/>
    </xf>
    <xf numFmtId="176" fontId="16" fillId="0" borderId="14" xfId="2" applyFont="1" applyBorder="1" applyAlignment="1">
      <alignment horizontal="right" vertical="center"/>
    </xf>
    <xf numFmtId="176" fontId="16" fillId="0" borderId="0" xfId="2" applyFont="1" applyBorder="1" applyAlignment="1">
      <alignment horizontal="right" vertical="center"/>
    </xf>
    <xf numFmtId="176" fontId="14" fillId="0" borderId="0" xfId="2" applyFont="1" applyBorder="1" applyAlignment="1">
      <alignment horizontal="left" vertical="center"/>
    </xf>
    <xf numFmtId="176" fontId="14" fillId="0" borderId="11" xfId="2" applyFont="1" applyBorder="1" applyAlignment="1">
      <alignment horizontal="right" vertical="center"/>
    </xf>
    <xf numFmtId="176" fontId="16" fillId="0" borderId="14" xfId="2" applyFont="1" applyBorder="1" applyAlignment="1">
      <alignment horizontal="left" vertical="center"/>
    </xf>
    <xf numFmtId="176" fontId="16" fillId="0" borderId="6" xfId="2" applyFont="1" applyBorder="1" applyAlignment="1">
      <alignment horizontal="right" vertical="center"/>
    </xf>
    <xf numFmtId="176" fontId="16" fillId="0" borderId="4" xfId="2" applyFont="1" applyBorder="1" applyAlignment="1">
      <alignment horizontal="right" vertical="center"/>
    </xf>
    <xf numFmtId="176" fontId="16" fillId="0" borderId="10" xfId="2" applyFont="1" applyBorder="1" applyAlignment="1">
      <alignment horizontal="right" vertical="center"/>
    </xf>
    <xf numFmtId="3" fontId="38" fillId="0" borderId="0" xfId="6" applyNumberFormat="1" applyFont="1" applyAlignment="1"/>
    <xf numFmtId="3" fontId="38" fillId="0" borderId="0" xfId="6" applyNumberFormat="1" applyFont="1"/>
    <xf numFmtId="3" fontId="39" fillId="0" borderId="0" xfId="6" applyNumberFormat="1" applyFont="1" applyFill="1" applyAlignment="1">
      <alignment horizontal="centerContinuous"/>
    </xf>
    <xf numFmtId="3" fontId="26" fillId="0" borderId="1" xfId="6" applyNumberFormat="1" applyFont="1" applyFill="1" applyBorder="1"/>
    <xf numFmtId="181" fontId="23" fillId="0" borderId="0" xfId="0" applyNumberFormat="1" applyFont="1" applyFill="1" applyBorder="1" applyAlignment="1">
      <alignment horizontal="right" vertical="center" wrapText="1"/>
    </xf>
    <xf numFmtId="3" fontId="24" fillId="0" borderId="0" xfId="6" applyNumberFormat="1" applyFont="1" applyFill="1" applyAlignment="1"/>
    <xf numFmtId="3" fontId="24" fillId="0" borderId="0" xfId="6" applyNumberFormat="1" applyFont="1" applyFill="1"/>
    <xf numFmtId="0" fontId="16" fillId="0" borderId="4" xfId="6" applyFont="1" applyBorder="1" applyAlignment="1">
      <alignment horizontal="right" vertical="center"/>
    </xf>
    <xf numFmtId="176" fontId="16" fillId="0" borderId="2" xfId="2" applyFont="1" applyBorder="1" applyAlignment="1">
      <alignment horizontal="left" vertical="center"/>
    </xf>
    <xf numFmtId="176" fontId="16" fillId="0" borderId="15" xfId="2" applyFont="1" applyBorder="1" applyAlignment="1">
      <alignment horizontal="left" vertical="center"/>
    </xf>
    <xf numFmtId="176" fontId="16" fillId="0" borderId="11" xfId="2" applyFont="1" applyBorder="1" applyAlignment="1">
      <alignment horizontal="left" vertical="center"/>
    </xf>
    <xf numFmtId="3" fontId="16" fillId="0" borderId="0" xfId="2" quotePrefix="1" applyNumberFormat="1" applyFont="1" applyFill="1" applyBorder="1" applyAlignment="1">
      <alignment horizontal="right" vertical="center"/>
    </xf>
    <xf numFmtId="181" fontId="16" fillId="0" borderId="0" xfId="0" applyNumberFormat="1" applyFont="1" applyFill="1" applyBorder="1" applyAlignment="1">
      <alignment horizontal="right" vertical="center" wrapText="1"/>
    </xf>
    <xf numFmtId="176" fontId="16" fillId="0" borderId="5" xfId="2" applyFont="1" applyBorder="1" applyAlignment="1">
      <alignment horizontal="left" vertical="center"/>
    </xf>
    <xf numFmtId="3" fontId="16" fillId="0" borderId="4" xfId="2" quotePrefix="1" applyNumberFormat="1" applyFont="1" applyFill="1" applyBorder="1" applyAlignment="1">
      <alignment horizontal="right" vertical="center"/>
    </xf>
    <xf numFmtId="0" fontId="24" fillId="0" borderId="23" xfId="2" quotePrefix="1" applyNumberFormat="1" applyFont="1" applyFill="1" applyBorder="1" applyAlignment="1">
      <alignment horizontal="center" vertical="center"/>
    </xf>
    <xf numFmtId="0" fontId="40" fillId="0" borderId="0" xfId="6" applyFont="1" applyFill="1" applyAlignment="1">
      <alignment horizontal="centerContinuous"/>
    </xf>
    <xf numFmtId="3" fontId="39" fillId="0" borderId="0" xfId="6" applyNumberFormat="1" applyFont="1" applyFill="1" applyBorder="1" applyAlignment="1">
      <alignment horizontal="centerContinuous"/>
    </xf>
    <xf numFmtId="0" fontId="39" fillId="0" borderId="0" xfId="6" applyFont="1" applyFill="1" applyBorder="1"/>
    <xf numFmtId="3" fontId="25" fillId="0" borderId="0" xfId="6" applyNumberFormat="1" applyFont="1" applyFill="1" applyAlignment="1">
      <alignment horizontal="center" vertical="top" shrinkToFit="1"/>
    </xf>
    <xf numFmtId="3" fontId="25" fillId="0" borderId="0" xfId="6" applyNumberFormat="1" applyFont="1" applyFill="1" applyAlignment="1">
      <alignment vertical="top" shrinkToFit="1"/>
    </xf>
    <xf numFmtId="0" fontId="25" fillId="0" borderId="0" xfId="6" applyFont="1" applyFill="1" applyBorder="1"/>
    <xf numFmtId="0" fontId="24" fillId="0" borderId="1" xfId="6" applyFont="1" applyFill="1" applyBorder="1"/>
    <xf numFmtId="0" fontId="24" fillId="0" borderId="1" xfId="6" applyFont="1" applyFill="1" applyBorder="1" applyAlignment="1">
      <alignment horizontal="right"/>
    </xf>
    <xf numFmtId="0" fontId="26" fillId="0" borderId="0" xfId="6" applyFont="1" applyFill="1" applyBorder="1"/>
    <xf numFmtId="0" fontId="24" fillId="0" borderId="24" xfId="2" quotePrefix="1" applyNumberFormat="1" applyFont="1" applyFill="1" applyBorder="1" applyAlignment="1">
      <alignment horizontal="center" vertical="center"/>
    </xf>
    <xf numFmtId="176" fontId="24" fillId="0" borderId="24" xfId="3" applyFont="1" applyFill="1" applyBorder="1" applyAlignment="1">
      <alignment horizontal="center" vertical="center"/>
    </xf>
    <xf numFmtId="176" fontId="24" fillId="0" borderId="22" xfId="2" applyFont="1" applyFill="1" applyBorder="1" applyAlignment="1">
      <alignment horizontal="center" vertical="center"/>
    </xf>
    <xf numFmtId="176" fontId="24" fillId="0" borderId="0" xfId="2" applyFont="1" applyFill="1" applyBorder="1" applyAlignment="1">
      <alignment horizontal="center" vertical="center"/>
    </xf>
    <xf numFmtId="176" fontId="23" fillId="0" borderId="0" xfId="2" applyFont="1" applyFill="1" applyBorder="1" applyAlignment="1">
      <alignment horizontal="left" vertical="center"/>
    </xf>
    <xf numFmtId="176" fontId="23" fillId="0" borderId="4" xfId="2" applyFont="1" applyFill="1" applyBorder="1" applyAlignment="1">
      <alignment horizontal="left" vertical="center"/>
    </xf>
    <xf numFmtId="176" fontId="23" fillId="0" borderId="5" xfId="2" applyFont="1" applyFill="1" applyBorder="1" applyAlignment="1">
      <alignment vertical="center"/>
    </xf>
    <xf numFmtId="3" fontId="23" fillId="0" borderId="0" xfId="2" quotePrefix="1" applyNumberFormat="1" applyFont="1" applyFill="1" applyBorder="1" applyAlignment="1">
      <alignment horizontal="right" vertical="center"/>
    </xf>
    <xf numFmtId="176" fontId="23" fillId="0" borderId="4" xfId="2" applyFont="1" applyFill="1" applyBorder="1" applyAlignment="1">
      <alignment horizontal="right" vertical="center"/>
    </xf>
    <xf numFmtId="176" fontId="23" fillId="0" borderId="0" xfId="2" applyFont="1" applyFill="1" applyBorder="1" applyAlignment="1">
      <alignment horizontal="right" vertical="center"/>
    </xf>
    <xf numFmtId="0" fontId="23" fillId="0" borderId="0" xfId="6" applyFont="1" applyFill="1" applyBorder="1" applyAlignment="1">
      <alignment horizontal="right" vertical="center"/>
    </xf>
    <xf numFmtId="176" fontId="24" fillId="0" borderId="2" xfId="2" applyFont="1" applyFill="1" applyBorder="1" applyAlignment="1">
      <alignment horizontal="left" vertical="center"/>
    </xf>
    <xf numFmtId="176" fontId="24" fillId="0" borderId="13" xfId="2" applyFont="1" applyFill="1" applyBorder="1" applyAlignment="1">
      <alignment horizontal="left" vertical="center"/>
    </xf>
    <xf numFmtId="3" fontId="24" fillId="0" borderId="0" xfId="2" quotePrefix="1" applyNumberFormat="1" applyFont="1" applyFill="1" applyBorder="1" applyAlignment="1">
      <alignment horizontal="right" vertical="center"/>
    </xf>
    <xf numFmtId="176" fontId="24" fillId="0" borderId="14" xfId="2" applyFont="1" applyFill="1" applyBorder="1" applyAlignment="1">
      <alignment horizontal="right" vertical="center"/>
    </xf>
    <xf numFmtId="176" fontId="24" fillId="0" borderId="2" xfId="2" applyFont="1" applyFill="1" applyBorder="1" applyAlignment="1">
      <alignment horizontal="right" vertical="center"/>
    </xf>
    <xf numFmtId="176" fontId="24" fillId="0" borderId="0" xfId="2" applyFont="1" applyFill="1" applyBorder="1" applyAlignment="1">
      <alignment horizontal="right" vertical="center"/>
    </xf>
    <xf numFmtId="0" fontId="24" fillId="0" borderId="0" xfId="6" applyFont="1" applyFill="1" applyBorder="1" applyAlignment="1">
      <alignment horizontal="right" vertical="center"/>
    </xf>
    <xf numFmtId="176" fontId="24" fillId="0" borderId="12" xfId="2" applyFont="1" applyFill="1" applyBorder="1" applyAlignment="1">
      <alignment horizontal="left" vertical="center"/>
    </xf>
    <xf numFmtId="176" fontId="24" fillId="0" borderId="11" xfId="2" applyFont="1" applyFill="1" applyBorder="1" applyAlignment="1">
      <alignment horizontal="left" vertical="center"/>
    </xf>
    <xf numFmtId="176" fontId="24" fillId="0" borderId="11" xfId="2" applyFont="1" applyFill="1" applyBorder="1" applyAlignment="1">
      <alignment horizontal="right" vertical="center"/>
    </xf>
    <xf numFmtId="176" fontId="24" fillId="0" borderId="12" xfId="2" applyFont="1" applyFill="1" applyBorder="1" applyAlignment="1">
      <alignment horizontal="right" vertical="center"/>
    </xf>
    <xf numFmtId="176" fontId="24" fillId="0" borderId="11" xfId="2" applyFont="1" applyFill="1" applyBorder="1" applyAlignment="1">
      <alignment horizontal="left" vertical="center" wrapText="1"/>
    </xf>
    <xf numFmtId="176" fontId="24" fillId="0" borderId="5" xfId="2" applyFont="1" applyFill="1" applyBorder="1" applyAlignment="1">
      <alignment horizontal="left" vertical="center"/>
    </xf>
    <xf numFmtId="176" fontId="24" fillId="0" borderId="15" xfId="2" applyFont="1" applyFill="1" applyBorder="1" applyAlignment="1">
      <alignment horizontal="left" vertical="center"/>
    </xf>
    <xf numFmtId="176" fontId="24" fillId="0" borderId="5" xfId="2" applyFont="1" applyFill="1" applyBorder="1" applyAlignment="1">
      <alignment horizontal="right" vertical="center"/>
    </xf>
    <xf numFmtId="176" fontId="24" fillId="0" borderId="4" xfId="2" applyFont="1" applyFill="1" applyBorder="1" applyAlignment="1">
      <alignment horizontal="right" vertical="center"/>
    </xf>
    <xf numFmtId="176" fontId="23" fillId="0" borderId="2" xfId="2" applyFont="1" applyFill="1" applyBorder="1" applyAlignment="1">
      <alignment horizontal="left" vertical="center"/>
    </xf>
    <xf numFmtId="176" fontId="23" fillId="0" borderId="15" xfId="2" applyFont="1" applyFill="1" applyBorder="1" applyAlignment="1">
      <alignment horizontal="left" vertical="center"/>
    </xf>
    <xf numFmtId="176" fontId="23" fillId="0" borderId="11" xfId="2" applyFont="1" applyFill="1" applyBorder="1" applyAlignment="1">
      <alignment horizontal="left" vertical="center"/>
    </xf>
    <xf numFmtId="176" fontId="23" fillId="0" borderId="14" xfId="2" applyFont="1" applyFill="1" applyBorder="1" applyAlignment="1">
      <alignment horizontal="right" vertical="center"/>
    </xf>
    <xf numFmtId="176" fontId="24" fillId="0" borderId="0" xfId="2" applyFont="1" applyFill="1" applyBorder="1" applyAlignment="1">
      <alignment horizontal="left" vertical="center"/>
    </xf>
    <xf numFmtId="176" fontId="24" fillId="0" borderId="7" xfId="2" applyFont="1" applyFill="1" applyBorder="1" applyAlignment="1">
      <alignment horizontal="right" vertical="center"/>
    </xf>
    <xf numFmtId="176" fontId="23" fillId="0" borderId="14" xfId="2" applyFont="1" applyFill="1" applyBorder="1" applyAlignment="1">
      <alignment horizontal="left" vertical="center"/>
    </xf>
    <xf numFmtId="176" fontId="23" fillId="0" borderId="5" xfId="2" applyFont="1" applyFill="1" applyBorder="1" applyAlignment="1">
      <alignment horizontal="left" vertical="center"/>
    </xf>
    <xf numFmtId="180" fontId="23" fillId="0" borderId="0" xfId="2" quotePrefix="1" applyNumberFormat="1" applyFont="1" applyFill="1" applyBorder="1" applyAlignment="1">
      <alignment horizontal="right" vertical="center"/>
    </xf>
    <xf numFmtId="180" fontId="23" fillId="0" borderId="0" xfId="6" applyNumberFormat="1" applyFont="1" applyFill="1" applyBorder="1" applyAlignment="1">
      <alignment horizontal="right" vertical="center"/>
    </xf>
    <xf numFmtId="0" fontId="24" fillId="0" borderId="4" xfId="6" applyFont="1" applyFill="1" applyBorder="1" applyAlignment="1">
      <alignment horizontal="left"/>
    </xf>
    <xf numFmtId="0" fontId="24" fillId="0" borderId="5" xfId="6" applyFont="1" applyFill="1" applyBorder="1" applyAlignment="1">
      <alignment horizontal="left"/>
    </xf>
    <xf numFmtId="179" fontId="24" fillId="0" borderId="4" xfId="6" applyNumberFormat="1" applyFont="1" applyFill="1" applyBorder="1" applyAlignment="1"/>
    <xf numFmtId="0" fontId="24" fillId="0" borderId="4" xfId="6" applyFont="1" applyFill="1" applyBorder="1" applyAlignment="1">
      <alignment horizontal="right"/>
    </xf>
    <xf numFmtId="0" fontId="24" fillId="0" borderId="0" xfId="6" applyFont="1" applyFill="1" applyBorder="1" applyAlignment="1"/>
    <xf numFmtId="0" fontId="24" fillId="0" borderId="0" xfId="6" applyFont="1" applyFill="1" applyAlignment="1">
      <alignment horizontal="left"/>
    </xf>
    <xf numFmtId="0" fontId="26" fillId="0" borderId="0" xfId="6" applyFont="1" applyFill="1" applyAlignment="1">
      <alignment horizontal="left"/>
    </xf>
    <xf numFmtId="0" fontId="26" fillId="0" borderId="0" xfId="6" applyFont="1" applyFill="1" applyBorder="1" applyAlignment="1">
      <alignment horizontal="left"/>
    </xf>
    <xf numFmtId="0" fontId="44" fillId="0" borderId="0" xfId="6" applyFont="1" applyFill="1" applyBorder="1" applyAlignment="1">
      <alignment horizontal="right"/>
    </xf>
    <xf numFmtId="0" fontId="24" fillId="0" borderId="0" xfId="6" applyFont="1" applyFill="1"/>
    <xf numFmtId="3" fontId="24" fillId="0" borderId="0" xfId="6" applyNumberFormat="1" applyFont="1" applyFill="1" applyBorder="1"/>
    <xf numFmtId="3" fontId="24" fillId="0" borderId="25" xfId="2" quotePrefix="1" applyNumberFormat="1" applyFont="1" applyFill="1" applyBorder="1" applyAlignment="1">
      <alignment horizontal="center" vertical="center"/>
    </xf>
    <xf numFmtId="0" fontId="45" fillId="0" borderId="0" xfId="6" applyFont="1" applyBorder="1" applyAlignment="1">
      <alignment horizontal="right"/>
    </xf>
    <xf numFmtId="0" fontId="45" fillId="0" borderId="0" xfId="6" applyFont="1" applyBorder="1" applyAlignment="1">
      <alignment horizontal="right"/>
    </xf>
    <xf numFmtId="0" fontId="45" fillId="0" borderId="0" xfId="6" applyFont="1" applyBorder="1" applyAlignment="1">
      <alignment horizontal="right"/>
    </xf>
    <xf numFmtId="0" fontId="45" fillId="0" borderId="0" xfId="6" applyFont="1" applyBorder="1" applyAlignment="1">
      <alignment horizontal="right"/>
    </xf>
    <xf numFmtId="0" fontId="45" fillId="0" borderId="0" xfId="6" applyFont="1" applyBorder="1" applyAlignment="1">
      <alignment horizontal="right"/>
    </xf>
    <xf numFmtId="0" fontId="33" fillId="0" borderId="0" xfId="6" applyNumberFormat="1" applyFont="1" applyBorder="1" applyAlignment="1">
      <alignment vertical="center" wrapText="1"/>
    </xf>
    <xf numFmtId="3" fontId="14" fillId="0" borderId="8" xfId="2" applyNumberFormat="1" applyFont="1" applyBorder="1" applyAlignment="1">
      <alignment horizontal="center" vertical="center"/>
    </xf>
    <xf numFmtId="3" fontId="14" fillId="0" borderId="5" xfId="2" applyNumberFormat="1" applyFont="1" applyBorder="1" applyAlignment="1">
      <alignment horizontal="center" vertical="center"/>
    </xf>
    <xf numFmtId="176" fontId="14" fillId="0" borderId="16" xfId="3" applyFont="1" applyBorder="1" applyAlignment="1">
      <alignment horizontal="center" vertical="center"/>
    </xf>
    <xf numFmtId="176" fontId="14" fillId="0" borderId="6" xfId="3" applyFont="1" applyBorder="1" applyAlignment="1">
      <alignment horizontal="center" vertical="center"/>
    </xf>
    <xf numFmtId="0" fontId="14" fillId="0" borderId="19" xfId="2" quotePrefix="1" applyNumberFormat="1" applyFont="1" applyBorder="1" applyAlignment="1">
      <alignment horizontal="center" vertical="center"/>
    </xf>
    <xf numFmtId="3" fontId="14" fillId="0" borderId="17" xfId="2" quotePrefix="1" applyNumberFormat="1" applyFont="1" applyBorder="1" applyAlignment="1">
      <alignment horizontal="center" vertical="center"/>
    </xf>
    <xf numFmtId="3" fontId="11" fillId="0" borderId="0" xfId="6" applyNumberFormat="1" applyFont="1" applyAlignment="1">
      <alignment horizontal="center" vertical="top"/>
    </xf>
    <xf numFmtId="3" fontId="13" fillId="0" borderId="0" xfId="6" applyNumberFormat="1" applyFont="1" applyAlignment="1">
      <alignment horizontal="center"/>
    </xf>
    <xf numFmtId="182" fontId="13" fillId="0" borderId="1" xfId="6" applyNumberFormat="1" applyFont="1" applyBorder="1" applyAlignment="1">
      <alignment horizontal="center" vertical="top"/>
    </xf>
    <xf numFmtId="3" fontId="16" fillId="0" borderId="19" xfId="2" quotePrefix="1" applyNumberFormat="1" applyFont="1" applyBorder="1" applyAlignment="1">
      <alignment horizontal="center" vertical="center"/>
    </xf>
    <xf numFmtId="3" fontId="16" fillId="0" borderId="17" xfId="2" quotePrefix="1" applyNumberFormat="1" applyFont="1" applyBorder="1" applyAlignment="1">
      <alignment horizontal="center" vertical="center"/>
    </xf>
    <xf numFmtId="3" fontId="14" fillId="0" borderId="19" xfId="2" quotePrefix="1" applyNumberFormat="1" applyFont="1" applyBorder="1" applyAlignment="1">
      <alignment horizontal="center" vertical="center"/>
    </xf>
    <xf numFmtId="0" fontId="11" fillId="0" borderId="0" xfId="6" applyFont="1" applyAlignment="1">
      <alignment horizontal="center" vertical="top"/>
    </xf>
    <xf numFmtId="0" fontId="13" fillId="0" borderId="0" xfId="6" applyFont="1" applyAlignment="1">
      <alignment horizontal="center"/>
    </xf>
    <xf numFmtId="0" fontId="14" fillId="0" borderId="9" xfId="2" quotePrefix="1" applyNumberFormat="1" applyFont="1" applyBorder="1" applyAlignment="1">
      <alignment horizontal="center" vertical="center"/>
    </xf>
    <xf numFmtId="3" fontId="14" fillId="0" borderId="4" xfId="2" quotePrefix="1" applyNumberFormat="1" applyFont="1" applyBorder="1" applyAlignment="1">
      <alignment horizontal="center" vertical="center"/>
    </xf>
    <xf numFmtId="3" fontId="14" fillId="0" borderId="19" xfId="2" applyNumberFormat="1" applyFont="1" applyBorder="1" applyAlignment="1">
      <alignment horizontal="center" vertical="center"/>
    </xf>
    <xf numFmtId="3" fontId="14" fillId="0" borderId="17" xfId="2" applyNumberFormat="1" applyFont="1" applyBorder="1" applyAlignment="1">
      <alignment horizontal="center" vertical="center"/>
    </xf>
    <xf numFmtId="176" fontId="14" fillId="0" borderId="8" xfId="2" applyFont="1" applyBorder="1" applyAlignment="1">
      <alignment horizontal="center" vertical="center"/>
    </xf>
    <xf numFmtId="0" fontId="18" fillId="0" borderId="5" xfId="0" applyFont="1" applyBorder="1"/>
    <xf numFmtId="176" fontId="14" fillId="0" borderId="22" xfId="3" applyFont="1" applyFill="1" applyBorder="1" applyAlignment="1">
      <alignment horizontal="center" vertical="center"/>
    </xf>
    <xf numFmtId="176" fontId="14" fillId="0" borderId="25" xfId="3" applyFont="1" applyFill="1" applyBorder="1" applyAlignment="1">
      <alignment horizontal="center" vertical="center"/>
    </xf>
    <xf numFmtId="0" fontId="13" fillId="0" borderId="0" xfId="6" applyFont="1" applyFill="1" applyBorder="1" applyAlignment="1">
      <alignment horizontal="center" vertical="center"/>
    </xf>
    <xf numFmtId="0" fontId="13" fillId="0" borderId="0" xfId="6" applyNumberFormat="1" applyFont="1" applyFill="1" applyBorder="1" applyAlignment="1">
      <alignment horizontal="center" vertical="center" wrapText="1"/>
    </xf>
    <xf numFmtId="176" fontId="14" fillId="0" borderId="9" xfId="3" applyFont="1" applyBorder="1" applyAlignment="1">
      <alignment horizontal="center" vertical="center"/>
    </xf>
    <xf numFmtId="176" fontId="14" fillId="0" borderId="8" xfId="3" applyFont="1" applyBorder="1" applyAlignment="1">
      <alignment horizontal="center" vertical="center"/>
    </xf>
    <xf numFmtId="0" fontId="14" fillId="0" borderId="1" xfId="6" applyFont="1" applyBorder="1" applyAlignment="1">
      <alignment horizontal="right"/>
    </xf>
    <xf numFmtId="0" fontId="18" fillId="0" borderId="1" xfId="0" applyFont="1" applyBorder="1" applyAlignment="1"/>
    <xf numFmtId="0" fontId="13" fillId="0" borderId="0" xfId="6" applyFont="1" applyBorder="1" applyAlignment="1">
      <alignment horizontal="center" vertical="center"/>
    </xf>
    <xf numFmtId="0" fontId="33" fillId="0" borderId="0" xfId="6" applyNumberFormat="1" applyFont="1" applyBorder="1" applyAlignment="1">
      <alignment horizontal="center" vertical="center" wrapText="1"/>
    </xf>
    <xf numFmtId="176" fontId="16" fillId="0" borderId="15" xfId="2" applyFont="1" applyBorder="1" applyAlignment="1">
      <alignment horizontal="right" vertical="center" wrapText="1"/>
    </xf>
    <xf numFmtId="176" fontId="16" fillId="0" borderId="14" xfId="2" applyFont="1" applyBorder="1" applyAlignment="1">
      <alignment horizontal="right" vertical="center" wrapText="1"/>
    </xf>
    <xf numFmtId="3" fontId="13" fillId="0" borderId="0" xfId="6" applyNumberFormat="1" applyFont="1" applyAlignment="1">
      <alignment horizontal="center" vertical="top" shrinkToFit="1"/>
    </xf>
    <xf numFmtId="0" fontId="13" fillId="0" borderId="0" xfId="6" applyFont="1" applyAlignment="1">
      <alignment horizontal="center" vertical="top"/>
    </xf>
    <xf numFmtId="176" fontId="16" fillId="0" borderId="15" xfId="2" applyFont="1" applyBorder="1" applyAlignment="1">
      <alignment horizontal="right" vertical="center" shrinkToFit="1"/>
    </xf>
    <xf numFmtId="176" fontId="16" fillId="0" borderId="14" xfId="2" applyFont="1" applyBorder="1" applyAlignment="1">
      <alignment horizontal="right" vertical="center" shrinkToFit="1"/>
    </xf>
    <xf numFmtId="176" fontId="16" fillId="0" borderId="26" xfId="2" applyFont="1" applyBorder="1" applyAlignment="1">
      <alignment horizontal="center" vertical="center"/>
    </xf>
    <xf numFmtId="176" fontId="16" fillId="0" borderId="10" xfId="2" applyFont="1" applyBorder="1" applyAlignment="1">
      <alignment horizontal="center" vertical="center"/>
    </xf>
    <xf numFmtId="176" fontId="14" fillId="0" borderId="22" xfId="2" applyFont="1" applyBorder="1" applyAlignment="1">
      <alignment horizontal="center" vertical="center" shrinkToFit="1"/>
    </xf>
    <xf numFmtId="176" fontId="14" fillId="0" borderId="25" xfId="2" applyFont="1" applyBorder="1" applyAlignment="1">
      <alignment horizontal="center" vertical="center" shrinkToFit="1"/>
    </xf>
    <xf numFmtId="176" fontId="42" fillId="0" borderId="10" xfId="2" applyFont="1" applyFill="1" applyBorder="1" applyAlignment="1">
      <alignment horizontal="center" vertical="center"/>
    </xf>
    <xf numFmtId="176" fontId="42" fillId="0" borderId="7" xfId="2" applyFont="1" applyFill="1" applyBorder="1" applyAlignment="1">
      <alignment horizontal="center" vertical="center"/>
    </xf>
    <xf numFmtId="176" fontId="24" fillId="0" borderId="22" xfId="2" applyFont="1" applyFill="1" applyBorder="1" applyAlignment="1">
      <alignment horizontal="center" vertical="center" shrinkToFit="1"/>
    </xf>
    <xf numFmtId="176" fontId="24" fillId="0" borderId="25" xfId="2" applyFont="1" applyFill="1" applyBorder="1" applyAlignment="1">
      <alignment horizontal="center" vertical="center" shrinkToFit="1"/>
    </xf>
    <xf numFmtId="176" fontId="23" fillId="0" borderId="21" xfId="2" applyFont="1" applyFill="1" applyBorder="1" applyAlignment="1">
      <alignment horizontal="right" vertical="center" shrinkToFit="1"/>
    </xf>
    <xf numFmtId="0" fontId="41" fillId="0" borderId="21" xfId="0" applyFont="1" applyFill="1" applyBorder="1" applyAlignment="1">
      <alignment horizontal="right" vertical="center" shrinkToFit="1"/>
    </xf>
    <xf numFmtId="0" fontId="25" fillId="0" borderId="0" xfId="6" applyFont="1" applyFill="1" applyAlignment="1">
      <alignment horizontal="center" vertical="top"/>
    </xf>
    <xf numFmtId="3" fontId="25" fillId="0" borderId="0" xfId="6" applyNumberFormat="1" applyFont="1" applyFill="1" applyAlignment="1">
      <alignment horizontal="center" vertical="top" shrinkToFit="1"/>
    </xf>
    <xf numFmtId="3" fontId="16" fillId="0" borderId="7" xfId="2" quotePrefix="1" applyNumberFormat="1" applyFont="1" applyFill="1" applyBorder="1" applyAlignment="1">
      <alignment horizontal="right"/>
    </xf>
    <xf numFmtId="180" fontId="14" fillId="0" borderId="2" xfId="2" quotePrefix="1" applyNumberFormat="1" applyFont="1" applyFill="1" applyBorder="1" applyAlignment="1">
      <alignment horizontal="right"/>
    </xf>
    <xf numFmtId="179" fontId="16" fillId="0" borderId="2" xfId="2" applyNumberFormat="1" applyFont="1" applyFill="1" applyBorder="1" applyAlignment="1">
      <alignment horizontal="right"/>
    </xf>
    <xf numFmtId="179" fontId="14" fillId="0" borderId="2" xfId="2" applyNumberFormat="1" applyFont="1" applyFill="1" applyBorder="1" applyAlignment="1">
      <alignment horizontal="right"/>
    </xf>
    <xf numFmtId="179" fontId="14" fillId="0" borderId="2" xfId="2" quotePrefix="1" applyNumberFormat="1" applyFont="1" applyFill="1" applyBorder="1" applyAlignment="1">
      <alignment horizontal="right"/>
    </xf>
    <xf numFmtId="180" fontId="16" fillId="0" borderId="2" xfId="2" quotePrefix="1" applyNumberFormat="1" applyFont="1" applyFill="1" applyBorder="1" applyAlignment="1">
      <alignment horizontal="right"/>
    </xf>
    <xf numFmtId="3" fontId="16" fillId="0" borderId="2" xfId="2" quotePrefix="1" applyNumberFormat="1" applyFont="1" applyFill="1" applyBorder="1" applyAlignment="1">
      <alignment horizontal="right"/>
    </xf>
    <xf numFmtId="3" fontId="14" fillId="0" borderId="2" xfId="2" quotePrefix="1" applyNumberFormat="1" applyFont="1" applyFill="1" applyBorder="1" applyAlignment="1">
      <alignment horizontal="right"/>
    </xf>
    <xf numFmtId="179" fontId="14" fillId="0" borderId="2" xfId="6" applyNumberFormat="1" applyFont="1" applyFill="1" applyBorder="1" applyAlignment="1">
      <alignment horizontal="right"/>
    </xf>
    <xf numFmtId="180" fontId="16" fillId="0" borderId="5" xfId="2" quotePrefix="1" applyNumberFormat="1" applyFont="1" applyFill="1" applyBorder="1" applyAlignment="1">
      <alignment horizontal="right"/>
    </xf>
    <xf numFmtId="3" fontId="46" fillId="0" borderId="0" xfId="6" applyNumberFormat="1" applyFont="1" applyFill="1" applyBorder="1" applyAlignment="1">
      <alignment horizontal="right" vertical="center"/>
    </xf>
    <xf numFmtId="181" fontId="47" fillId="0" borderId="0" xfId="0" applyNumberFormat="1" applyFont="1" applyFill="1" applyBorder="1" applyAlignment="1">
      <alignment horizontal="right" vertical="center" wrapText="1"/>
    </xf>
    <xf numFmtId="181" fontId="46" fillId="0" borderId="5" xfId="0" applyNumberFormat="1" applyFont="1" applyFill="1" applyBorder="1" applyAlignment="1">
      <alignment horizontal="right" vertical="center" wrapText="1"/>
    </xf>
    <xf numFmtId="181" fontId="14" fillId="0" borderId="2" xfId="0" applyNumberFormat="1" applyFont="1" applyFill="1" applyBorder="1" applyAlignment="1">
      <alignment horizontal="right" vertical="center" wrapText="1"/>
    </xf>
    <xf numFmtId="181" fontId="16" fillId="0" borderId="5" xfId="0" applyNumberFormat="1" applyFont="1" applyFill="1" applyBorder="1" applyAlignment="1">
      <alignment horizontal="right" vertical="center" wrapText="1"/>
    </xf>
    <xf numFmtId="181" fontId="14" fillId="0" borderId="20" xfId="0" applyNumberFormat="1" applyFont="1" applyFill="1" applyBorder="1" applyAlignment="1">
      <alignment horizontal="right" vertical="center" wrapText="1"/>
    </xf>
    <xf numFmtId="180" fontId="16" fillId="0" borderId="2" xfId="6" applyNumberFormat="1" applyFont="1" applyFill="1" applyBorder="1" applyAlignment="1">
      <alignment horizontal="right" vertical="center"/>
    </xf>
    <xf numFmtId="3" fontId="46" fillId="0" borderId="10" xfId="6" applyNumberFormat="1" applyFont="1" applyFill="1" applyBorder="1" applyAlignment="1">
      <alignment horizontal="right" vertical="center"/>
    </xf>
    <xf numFmtId="181" fontId="46" fillId="0" borderId="4" xfId="0" applyNumberFormat="1" applyFont="1" applyFill="1" applyBorder="1" applyAlignment="1">
      <alignment horizontal="right" vertical="center" wrapText="1"/>
    </xf>
    <xf numFmtId="3" fontId="16" fillId="0" borderId="10" xfId="6" applyNumberFormat="1" applyFont="1" applyFill="1" applyBorder="1" applyAlignment="1">
      <alignment horizontal="right" vertical="center"/>
    </xf>
    <xf numFmtId="180" fontId="16" fillId="0" borderId="0" xfId="6" applyNumberFormat="1" applyFont="1" applyFill="1" applyBorder="1" applyAlignment="1">
      <alignment horizontal="right" vertical="center"/>
    </xf>
    <xf numFmtId="181" fontId="16" fillId="0" borderId="2" xfId="0" applyNumberFormat="1" applyFont="1" applyFill="1" applyBorder="1" applyAlignment="1">
      <alignment horizontal="right" vertical="center" wrapText="1"/>
    </xf>
    <xf numFmtId="181" fontId="16" fillId="0" borderId="20" xfId="0" applyNumberFormat="1" applyFont="1" applyFill="1" applyBorder="1" applyAlignment="1">
      <alignment horizontal="right" vertical="center" wrapText="1"/>
    </xf>
  </cellXfs>
  <cellStyles count="7">
    <cellStyle name="콤마 [0]_0. 토지지목별현황(1-3) (2)" xfId="1"/>
    <cellStyle name="콤마 [0]_1.도내총생산총괄" xfId="2"/>
    <cellStyle name="콤마 [0]_2.경제활동별도내총생산 (경상)" xfId="3"/>
    <cellStyle name="콤마_0. 토지지목별현황(1-3) (2)" xfId="4"/>
    <cellStyle name="콤마_1.도내총생산총괄" xfId="5"/>
    <cellStyle name="표준" xfId="0" builtinId="0"/>
    <cellStyle name="표준_농가및농가인구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352425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2" name="Rectangle 14"/>
        <xdr:cNvSpPr>
          <a:spLocks noChangeArrowheads="1"/>
        </xdr:cNvSpPr>
      </xdr:nvSpPr>
      <xdr:spPr bwMode="auto">
        <a:xfrm>
          <a:off x="6638925" y="0"/>
          <a:ext cx="1743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US" altLang="ko-KR" sz="1400" b="0" i="0" u="none" strike="noStrike" baseline="0">
              <a:solidFill>
                <a:srgbClr val="000000"/>
              </a:solidFill>
              <a:latin typeface="돋움"/>
              <a:ea typeface="돋움"/>
            </a:rPr>
            <a:t>ACTIVITY(AT CURRENT PRICES)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0"/>
  <sheetViews>
    <sheetView tabSelected="1" view="pageBreakPreview" zoomScaleNormal="100" zoomScaleSheetLayoutView="100" workbookViewId="0">
      <selection sqref="A1:E1"/>
    </sheetView>
  </sheetViews>
  <sheetFormatPr defaultColWidth="6.875" defaultRowHeight="12.75" x14ac:dyDescent="0.25"/>
  <cols>
    <col min="1" max="1" width="25.625" style="69" customWidth="1"/>
    <col min="2" max="2" width="4.625" style="65" customWidth="1"/>
    <col min="3" max="3" width="11.625" style="66" customWidth="1"/>
    <col min="4" max="4" width="11.625" style="57" customWidth="1"/>
    <col min="5" max="11" width="11.625" style="65" customWidth="1"/>
    <col min="12" max="12" width="7.625" style="65" customWidth="1"/>
    <col min="13" max="13" width="25.625" style="67" customWidth="1"/>
    <col min="14" max="16384" width="6.875" style="68"/>
  </cols>
  <sheetData>
    <row r="1" spans="1:13" s="1" customFormat="1" ht="24.95" customHeight="1" x14ac:dyDescent="0.15">
      <c r="A1" s="316" t="s">
        <v>118</v>
      </c>
      <c r="B1" s="316"/>
      <c r="C1" s="316"/>
      <c r="D1" s="316"/>
      <c r="E1" s="316"/>
      <c r="F1" s="310" t="s">
        <v>117</v>
      </c>
      <c r="G1" s="310"/>
      <c r="H1" s="310"/>
      <c r="I1" s="310"/>
      <c r="J1" s="310"/>
      <c r="K1" s="310"/>
      <c r="L1" s="310"/>
      <c r="M1" s="310"/>
    </row>
    <row r="2" spans="1:13" s="2" customFormat="1" ht="20.100000000000001" customHeight="1" x14ac:dyDescent="0.35">
      <c r="A2" s="317" t="s">
        <v>119</v>
      </c>
      <c r="B2" s="317"/>
      <c r="C2" s="317"/>
      <c r="D2" s="317"/>
      <c r="E2" s="317"/>
      <c r="F2" s="311" t="s">
        <v>120</v>
      </c>
      <c r="G2" s="311"/>
      <c r="H2" s="311"/>
      <c r="I2" s="311"/>
      <c r="J2" s="311"/>
      <c r="K2" s="311"/>
      <c r="L2" s="311"/>
      <c r="M2" s="311"/>
    </row>
    <row r="3" spans="1:13" s="5" customFormat="1" ht="20.100000000000001" customHeight="1" thickBot="1" x14ac:dyDescent="0.2">
      <c r="A3" s="3"/>
      <c r="B3" s="4"/>
      <c r="D3" s="6"/>
      <c r="E3" s="6"/>
      <c r="F3" s="312" t="s">
        <v>121</v>
      </c>
      <c r="G3" s="312"/>
      <c r="H3" s="312"/>
      <c r="I3" s="312"/>
      <c r="J3" s="312"/>
      <c r="K3" s="312"/>
      <c r="L3" s="312"/>
      <c r="M3" s="312"/>
    </row>
    <row r="4" spans="1:13" s="8" customFormat="1" ht="15" customHeight="1" thickTop="1" x14ac:dyDescent="0.15">
      <c r="A4" s="322" t="s">
        <v>24</v>
      </c>
      <c r="B4" s="320" t="s">
        <v>166</v>
      </c>
      <c r="C4" s="318">
        <v>2007</v>
      </c>
      <c r="D4" s="308">
        <v>2008</v>
      </c>
      <c r="E4" s="308">
        <v>2009</v>
      </c>
      <c r="F4" s="308">
        <v>2010</v>
      </c>
      <c r="G4" s="308">
        <v>2011</v>
      </c>
      <c r="H4" s="308">
        <v>2012</v>
      </c>
      <c r="I4" s="315" t="s">
        <v>165</v>
      </c>
      <c r="J4" s="315">
        <v>2014</v>
      </c>
      <c r="K4" s="313" t="s">
        <v>180</v>
      </c>
      <c r="L4" s="304" t="s">
        <v>70</v>
      </c>
      <c r="M4" s="306" t="s">
        <v>3</v>
      </c>
    </row>
    <row r="5" spans="1:13" s="8" customFormat="1" ht="15" customHeight="1" x14ac:dyDescent="0.15">
      <c r="A5" s="323"/>
      <c r="B5" s="321"/>
      <c r="C5" s="319"/>
      <c r="D5" s="309"/>
      <c r="E5" s="309"/>
      <c r="F5" s="309"/>
      <c r="G5" s="309"/>
      <c r="H5" s="309"/>
      <c r="I5" s="309"/>
      <c r="J5" s="309"/>
      <c r="K5" s="314"/>
      <c r="L5" s="305"/>
      <c r="M5" s="307"/>
    </row>
    <row r="6" spans="1:13" s="15" customFormat="1" ht="14.25" customHeight="1" x14ac:dyDescent="0.25">
      <c r="A6" s="9" t="s">
        <v>71</v>
      </c>
      <c r="B6" s="10" t="s">
        <v>72</v>
      </c>
      <c r="C6" s="11">
        <v>212643897</v>
      </c>
      <c r="D6" s="12">
        <v>225736482</v>
      </c>
      <c r="E6" s="12">
        <v>237318530</v>
      </c>
      <c r="F6" s="12">
        <v>266562114</v>
      </c>
      <c r="G6" s="12">
        <v>276154982</v>
      </c>
      <c r="H6" s="12">
        <v>288146769</v>
      </c>
      <c r="I6" s="12">
        <v>313243261</v>
      </c>
      <c r="J6" s="124">
        <v>329558989</v>
      </c>
      <c r="K6" s="352">
        <v>350962812</v>
      </c>
      <c r="L6" s="13" t="s">
        <v>73</v>
      </c>
      <c r="M6" s="14" t="s">
        <v>74</v>
      </c>
    </row>
    <row r="7" spans="1:13" s="22" customFormat="1" ht="12.2" customHeight="1" x14ac:dyDescent="0.25">
      <c r="A7" s="16" t="s">
        <v>75</v>
      </c>
      <c r="B7" s="17" t="s">
        <v>76</v>
      </c>
      <c r="C7" s="18" t="s">
        <v>141</v>
      </c>
      <c r="D7" s="19" t="s">
        <v>141</v>
      </c>
      <c r="E7" s="19" t="s">
        <v>142</v>
      </c>
      <c r="F7" s="19" t="s">
        <v>143</v>
      </c>
      <c r="G7" s="19" t="s">
        <v>144</v>
      </c>
      <c r="H7" s="19" t="s">
        <v>145</v>
      </c>
      <c r="I7" s="19" t="s">
        <v>139</v>
      </c>
      <c r="J7" s="19" t="s">
        <v>188</v>
      </c>
      <c r="K7" s="353" t="s">
        <v>186</v>
      </c>
      <c r="L7" s="20" t="s">
        <v>76</v>
      </c>
      <c r="M7" s="21" t="s">
        <v>25</v>
      </c>
    </row>
    <row r="8" spans="1:13" s="15" customFormat="1" ht="13.5" customHeight="1" x14ac:dyDescent="0.25">
      <c r="A8" s="23" t="s">
        <v>77</v>
      </c>
      <c r="B8" s="10" t="s">
        <v>78</v>
      </c>
      <c r="C8" s="24">
        <v>5.5491776119976599</v>
      </c>
      <c r="D8" s="25">
        <v>4.5579072911281688</v>
      </c>
      <c r="E8" s="25">
        <v>1.1738720346428337</v>
      </c>
      <c r="F8" s="25">
        <v>9.7099526617820437</v>
      </c>
      <c r="G8" s="25">
        <v>3.6</v>
      </c>
      <c r="H8" s="25">
        <v>2.9</v>
      </c>
      <c r="I8" s="25">
        <v>4.3</v>
      </c>
      <c r="J8" s="25">
        <v>5.400532686181025</v>
      </c>
      <c r="K8" s="354">
        <v>3.6261124698856495</v>
      </c>
      <c r="L8" s="26" t="s">
        <v>76</v>
      </c>
      <c r="M8" s="14" t="s">
        <v>79</v>
      </c>
    </row>
    <row r="9" spans="1:13" s="22" customFormat="1" ht="12.2" customHeight="1" x14ac:dyDescent="0.25">
      <c r="A9" s="27" t="s">
        <v>80</v>
      </c>
      <c r="B9" s="28"/>
      <c r="C9" s="29">
        <v>1.575252803863167</v>
      </c>
      <c r="D9" s="29">
        <v>2.7435105830355235</v>
      </c>
      <c r="E9" s="30">
        <v>2.2414261905663748</v>
      </c>
      <c r="F9" s="30">
        <v>-6.4173625929440732</v>
      </c>
      <c r="G9" s="30">
        <v>-3.4230059593239028</v>
      </c>
      <c r="H9" s="30">
        <v>-2.8036805123233335</v>
      </c>
      <c r="I9" s="30">
        <v>13.053995302988142</v>
      </c>
      <c r="J9" s="30">
        <v>7.4036014643450692</v>
      </c>
      <c r="K9" s="355">
        <v>-2.7004504170358588</v>
      </c>
      <c r="L9" s="31"/>
      <c r="M9" s="32" t="s">
        <v>11</v>
      </c>
    </row>
    <row r="10" spans="1:13" s="22" customFormat="1" ht="12.2" customHeight="1" x14ac:dyDescent="0.25">
      <c r="A10" s="27" t="s">
        <v>81</v>
      </c>
      <c r="B10" s="28" ph="1"/>
      <c r="C10" s="29">
        <v>2.2965514080495519</v>
      </c>
      <c r="D10" s="29">
        <v>11.984715479417421</v>
      </c>
      <c r="E10" s="33">
        <v>-5.6009625002143331</v>
      </c>
      <c r="F10" s="33">
        <v>-13.263684333213249</v>
      </c>
      <c r="G10" s="30">
        <v>-25.191441834490941</v>
      </c>
      <c r="H10" s="30">
        <v>-6.9097763304002164</v>
      </c>
      <c r="I10" s="30">
        <v>15.481846795372988</v>
      </c>
      <c r="J10" s="30">
        <v>12.591886335485682</v>
      </c>
      <c r="K10" s="355">
        <v>-5.7848177831543932</v>
      </c>
      <c r="L10" s="31"/>
      <c r="M10" s="32" t="s">
        <v>82</v>
      </c>
    </row>
    <row r="11" spans="1:13" s="36" customFormat="1" ht="12.2" customHeight="1" x14ac:dyDescent="0.25">
      <c r="A11" s="34" t="s">
        <v>83</v>
      </c>
      <c r="B11" s="28"/>
      <c r="C11" s="35">
        <v>6.6320655932006476</v>
      </c>
      <c r="D11" s="35">
        <v>4.7455296274929832</v>
      </c>
      <c r="E11" s="33">
        <v>-0.56917683469189218</v>
      </c>
      <c r="F11" s="33">
        <v>18.373304432500142</v>
      </c>
      <c r="G11" s="33">
        <v>8.9194281640745245</v>
      </c>
      <c r="H11" s="33">
        <v>2.0963992870871029</v>
      </c>
      <c r="I11" s="33">
        <v>6.3319462555474066</v>
      </c>
      <c r="J11" s="33">
        <v>8.3086619537166335</v>
      </c>
      <c r="K11" s="356">
        <v>3.639874088106962</v>
      </c>
      <c r="L11" s="31"/>
      <c r="M11" s="32" t="s">
        <v>26</v>
      </c>
    </row>
    <row r="12" spans="1:13" s="36" customFormat="1" ht="12.2" customHeight="1" x14ac:dyDescent="0.25">
      <c r="A12" s="27" t="s">
        <v>84</v>
      </c>
      <c r="B12" s="28"/>
      <c r="C12" s="29">
        <v>-0.95261073885507896</v>
      </c>
      <c r="D12" s="29">
        <v>-8.4950817036904223</v>
      </c>
      <c r="E12" s="30">
        <v>5.5726986246206156</v>
      </c>
      <c r="F12" s="30">
        <v>5.8958832464909721</v>
      </c>
      <c r="G12" s="30">
        <v>1.0248520967540156</v>
      </c>
      <c r="H12" s="30">
        <v>13.861920995413637</v>
      </c>
      <c r="I12" s="30">
        <v>-2.2007297323780453</v>
      </c>
      <c r="J12" s="30">
        <v>-18.800415111959687</v>
      </c>
      <c r="K12" s="355">
        <v>10.412286308780121</v>
      </c>
      <c r="L12" s="31"/>
      <c r="M12" s="32" t="s">
        <v>85</v>
      </c>
    </row>
    <row r="13" spans="1:13" s="36" customFormat="1" ht="12.2" customHeight="1" x14ac:dyDescent="0.25">
      <c r="A13" s="27" t="s">
        <v>86</v>
      </c>
      <c r="B13" s="28"/>
      <c r="C13" s="29">
        <v>0.19046170344199942</v>
      </c>
      <c r="D13" s="29">
        <v>1.3065671147422515</v>
      </c>
      <c r="E13" s="30">
        <v>8.8915448903105396</v>
      </c>
      <c r="F13" s="30">
        <v>-6.0145380271617448</v>
      </c>
      <c r="G13" s="30">
        <v>-7.696536228356611</v>
      </c>
      <c r="H13" s="30">
        <v>-7.3159911256812995</v>
      </c>
      <c r="I13" s="30">
        <v>-1.3384342158412807</v>
      </c>
      <c r="J13" s="30">
        <v>9.3419634708401755</v>
      </c>
      <c r="K13" s="355">
        <v>12.250271571018217</v>
      </c>
      <c r="L13" s="31"/>
      <c r="M13" s="32" t="s">
        <v>12</v>
      </c>
    </row>
    <row r="14" spans="1:13" s="36" customFormat="1" ht="12.2" customHeight="1" x14ac:dyDescent="0.25">
      <c r="A14" s="37" t="s">
        <v>168</v>
      </c>
      <c r="B14" s="38"/>
      <c r="C14" s="29">
        <v>6.3268228035488443</v>
      </c>
      <c r="D14" s="29">
        <v>5.401186686861319</v>
      </c>
      <c r="E14" s="30">
        <v>2.7449841022679866</v>
      </c>
      <c r="F14" s="30">
        <v>6.4493675919670466</v>
      </c>
      <c r="G14" s="30">
        <v>3.0603811045156739</v>
      </c>
      <c r="H14" s="30">
        <v>4.5965312816197139</v>
      </c>
      <c r="I14" s="30">
        <v>3.727980168709609</v>
      </c>
      <c r="J14" s="30">
        <v>4.4060070764777546</v>
      </c>
      <c r="K14" s="355">
        <v>2.5101792301535868</v>
      </c>
      <c r="L14" s="39"/>
      <c r="M14" s="40" t="s">
        <v>169</v>
      </c>
    </row>
    <row r="15" spans="1:13" s="43" customFormat="1" ht="13.5" customHeight="1" x14ac:dyDescent="0.25">
      <c r="A15" s="9" t="s">
        <v>87</v>
      </c>
      <c r="B15" s="10" t="s">
        <v>76</v>
      </c>
      <c r="C15" s="41">
        <v>100</v>
      </c>
      <c r="D15" s="41">
        <v>100</v>
      </c>
      <c r="E15" s="42">
        <v>100</v>
      </c>
      <c r="F15" s="42">
        <v>100</v>
      </c>
      <c r="G15" s="42">
        <v>100</v>
      </c>
      <c r="H15" s="42">
        <v>100</v>
      </c>
      <c r="I15" s="42">
        <v>100</v>
      </c>
      <c r="J15" s="42">
        <f t="shared" ref="J15" si="0">SUM(J16:J21)</f>
        <v>100</v>
      </c>
      <c r="K15" s="357">
        <f t="shared" ref="K15" si="1">SUM(K16:K21)</f>
        <v>100</v>
      </c>
      <c r="L15" s="26" t="s">
        <v>76</v>
      </c>
      <c r="M15" s="14" t="s">
        <v>88</v>
      </c>
    </row>
    <row r="16" spans="1:13" s="22" customFormat="1" ht="12.2" customHeight="1" x14ac:dyDescent="0.25">
      <c r="A16" s="27" t="s">
        <v>80</v>
      </c>
      <c r="B16" s="28"/>
      <c r="C16" s="29">
        <v>1.5063128417019547</v>
      </c>
      <c r="D16" s="29">
        <v>1.2645035777882236</v>
      </c>
      <c r="E16" s="30">
        <v>1.2723311081192543</v>
      </c>
      <c r="F16" s="30">
        <v>1.1629802183032725</v>
      </c>
      <c r="G16" s="30">
        <v>1.172637155590214</v>
      </c>
      <c r="H16" s="30">
        <v>1.0910063468003568</v>
      </c>
      <c r="I16" s="30">
        <v>1.0543980206841315</v>
      </c>
      <c r="J16" s="30">
        <v>1.193229927789123</v>
      </c>
      <c r="K16" s="355">
        <v>1.1687010630808743</v>
      </c>
      <c r="L16" s="31"/>
      <c r="M16" s="32" t="s">
        <v>11</v>
      </c>
    </row>
    <row r="17" spans="1:13" s="22" customFormat="1" ht="12.2" customHeight="1" x14ac:dyDescent="0.25">
      <c r="A17" s="27" t="s">
        <v>81</v>
      </c>
      <c r="B17" s="28" ph="1"/>
      <c r="C17" s="29">
        <v>0.11224220736011169</v>
      </c>
      <c r="D17" s="29">
        <v>0.14014149706413137</v>
      </c>
      <c r="E17" s="30">
        <v>0.12489100362984162</v>
      </c>
      <c r="F17" s="30">
        <v>0.11777457155291307</v>
      </c>
      <c r="G17" s="30">
        <v>8.9966124787620547E-2</v>
      </c>
      <c r="H17" s="30">
        <v>7.681215250183937E-2</v>
      </c>
      <c r="I17" s="30">
        <v>8.1747174177211668E-2</v>
      </c>
      <c r="J17" s="30">
        <v>9.4257319639922371E-2</v>
      </c>
      <c r="K17" s="355">
        <v>8.4901996393139972E-2</v>
      </c>
      <c r="L17" s="31"/>
      <c r="M17" s="32" t="s">
        <v>89</v>
      </c>
    </row>
    <row r="18" spans="1:13" s="36" customFormat="1" ht="12.2" customHeight="1" x14ac:dyDescent="0.25">
      <c r="A18" s="34" t="s">
        <v>83</v>
      </c>
      <c r="B18" s="28"/>
      <c r="C18" s="35">
        <v>34.765576725117057</v>
      </c>
      <c r="D18" s="35">
        <v>33.913414208258416</v>
      </c>
      <c r="E18" s="33">
        <v>33.698233336989212</v>
      </c>
      <c r="F18" s="33">
        <v>36.210426915659866</v>
      </c>
      <c r="G18" s="33">
        <v>35.973045757750327</v>
      </c>
      <c r="H18" s="33">
        <v>35.371748462939216</v>
      </c>
      <c r="I18" s="33">
        <v>37.738670861138488</v>
      </c>
      <c r="J18" s="33">
        <v>36.683853020582305</v>
      </c>
      <c r="K18" s="356">
        <v>36.78776329985854</v>
      </c>
      <c r="L18" s="31"/>
      <c r="M18" s="32" t="s">
        <v>0</v>
      </c>
    </row>
    <row r="19" spans="1:13" s="36" customFormat="1" ht="12.2" customHeight="1" x14ac:dyDescent="0.25">
      <c r="A19" s="27" t="s">
        <v>84</v>
      </c>
      <c r="B19" s="28"/>
      <c r="C19" s="29">
        <v>1.6324278617751546</v>
      </c>
      <c r="D19" s="29">
        <v>0.83535927345520478</v>
      </c>
      <c r="E19" s="30">
        <v>1.1652410050115825</v>
      </c>
      <c r="F19" s="30">
        <v>1.3603240484033716</v>
      </c>
      <c r="G19" s="30">
        <v>1.2527196257596485</v>
      </c>
      <c r="H19" s="30">
        <v>1.4999739866432786</v>
      </c>
      <c r="I19" s="30">
        <v>1.5095147871535124</v>
      </c>
      <c r="J19" s="30">
        <v>1.419106634175652</v>
      </c>
      <c r="K19" s="355">
        <v>1.6612222740788749</v>
      </c>
      <c r="L19" s="31"/>
      <c r="M19" s="32" t="s">
        <v>85</v>
      </c>
    </row>
    <row r="20" spans="1:13" s="36" customFormat="1" ht="12.2" customHeight="1" x14ac:dyDescent="0.25">
      <c r="A20" s="27" t="s">
        <v>86</v>
      </c>
      <c r="B20" s="28"/>
      <c r="C20" s="29">
        <v>6.6641748000911072</v>
      </c>
      <c r="D20" s="29">
        <v>6.4977304871814958</v>
      </c>
      <c r="E20" s="30">
        <v>6.763071892054616</v>
      </c>
      <c r="F20" s="30">
        <v>5.7489923843001822</v>
      </c>
      <c r="G20" s="30">
        <v>5.3612491132879203</v>
      </c>
      <c r="H20" s="30">
        <v>4.9370125235495319</v>
      </c>
      <c r="I20" s="30">
        <v>4.6774662358788941</v>
      </c>
      <c r="J20" s="30">
        <v>5.1264189625299101</v>
      </c>
      <c r="K20" s="355">
        <v>5.7446214193338347</v>
      </c>
      <c r="L20" s="31"/>
      <c r="M20" s="32" t="s">
        <v>12</v>
      </c>
    </row>
    <row r="21" spans="1:13" s="36" customFormat="1" ht="12.2" customHeight="1" x14ac:dyDescent="0.25">
      <c r="A21" s="37" t="s">
        <v>170</v>
      </c>
      <c r="B21" s="38"/>
      <c r="C21" s="29">
        <v>55.319265563954609</v>
      </c>
      <c r="D21" s="29">
        <v>57.348850956252534</v>
      </c>
      <c r="E21" s="30">
        <v>56.976231654195495</v>
      </c>
      <c r="F21" s="30">
        <v>55.399501861780394</v>
      </c>
      <c r="G21" s="30">
        <v>56.15038222282427</v>
      </c>
      <c r="H21" s="30">
        <v>57.023446527565781</v>
      </c>
      <c r="I21" s="30">
        <v>54.938202920967761</v>
      </c>
      <c r="J21" s="30">
        <v>55.483134135283088</v>
      </c>
      <c r="K21" s="355">
        <v>54.552789947254738</v>
      </c>
      <c r="L21" s="39"/>
      <c r="M21" s="40" t="s">
        <v>169</v>
      </c>
    </row>
    <row r="22" spans="1:13" s="36" customFormat="1" ht="13.5" customHeight="1" x14ac:dyDescent="0.25">
      <c r="A22" s="44" t="s">
        <v>171</v>
      </c>
      <c r="B22" s="45" t="s">
        <v>90</v>
      </c>
      <c r="C22" s="19">
        <v>19275.888991624062</v>
      </c>
      <c r="D22" s="19">
        <v>20092.075904976369</v>
      </c>
      <c r="E22" s="19">
        <v>20861.516890971263</v>
      </c>
      <c r="F22" s="19">
        <v>23027.532783911265</v>
      </c>
      <c r="G22" s="19">
        <v>23393.052265988987</v>
      </c>
      <c r="H22" s="19">
        <v>24082.471291266193</v>
      </c>
      <c r="I22" s="19">
        <v>25808.740226248443</v>
      </c>
      <c r="J22" s="42">
        <v>26835.521509360213</v>
      </c>
      <c r="K22" s="357">
        <v>28308.246719202445</v>
      </c>
      <c r="L22" s="46" t="s">
        <v>91</v>
      </c>
      <c r="M22" s="47" t="s">
        <v>172</v>
      </c>
    </row>
    <row r="23" spans="1:13" s="36" customFormat="1" ht="12.2" customHeight="1" x14ac:dyDescent="0.25">
      <c r="A23" s="37"/>
      <c r="B23" s="48" t="s">
        <v>92</v>
      </c>
      <c r="C23" s="19">
        <v>20744.607179965627</v>
      </c>
      <c r="D23" s="12">
        <v>18222.617568612422</v>
      </c>
      <c r="E23" s="12">
        <v>16338.523445541903</v>
      </c>
      <c r="F23" s="19">
        <v>19915.531786891588</v>
      </c>
      <c r="G23" s="19">
        <v>21114.196985359173</v>
      </c>
      <c r="H23" s="19">
        <v>21370.927952635764</v>
      </c>
      <c r="I23" s="19">
        <v>23568.764817950436</v>
      </c>
      <c r="J23" s="19">
        <v>25479.502392055041</v>
      </c>
      <c r="K23" s="353">
        <v>25018.556698868259</v>
      </c>
      <c r="L23" s="49" t="s">
        <v>93</v>
      </c>
      <c r="M23" s="21"/>
    </row>
    <row r="24" spans="1:13" s="43" customFormat="1" ht="13.5" customHeight="1" x14ac:dyDescent="0.25">
      <c r="A24" s="50" t="s">
        <v>94</v>
      </c>
      <c r="B24" s="126" t="s">
        <v>167</v>
      </c>
      <c r="C24" s="41">
        <v>11031.6</v>
      </c>
      <c r="D24" s="42">
        <v>11235.1</v>
      </c>
      <c r="E24" s="42">
        <v>11375.9</v>
      </c>
      <c r="F24" s="42">
        <v>11575.8</v>
      </c>
      <c r="G24" s="42">
        <v>11805</v>
      </c>
      <c r="H24" s="42">
        <v>11965</v>
      </c>
      <c r="I24" s="42">
        <v>12137.1</v>
      </c>
      <c r="J24" s="124">
        <v>12280.7</v>
      </c>
      <c r="K24" s="358">
        <v>12397.9</v>
      </c>
      <c r="L24" s="127" t="s">
        <v>95</v>
      </c>
      <c r="M24" s="14" t="s">
        <v>96</v>
      </c>
    </row>
    <row r="25" spans="1:13" s="36" customFormat="1" ht="12.2" customHeight="1" x14ac:dyDescent="0.25">
      <c r="A25" s="52" t="s">
        <v>97</v>
      </c>
      <c r="B25" s="17" t="s">
        <v>76</v>
      </c>
      <c r="C25" s="11" t="s">
        <v>146</v>
      </c>
      <c r="D25" s="12" t="s">
        <v>147</v>
      </c>
      <c r="E25" s="12" t="s">
        <v>98</v>
      </c>
      <c r="F25" s="12" t="s">
        <v>148</v>
      </c>
      <c r="G25" s="12" t="s">
        <v>132</v>
      </c>
      <c r="H25" s="12" t="s">
        <v>133</v>
      </c>
      <c r="I25" s="12" t="s">
        <v>140</v>
      </c>
      <c r="J25" s="12" t="s">
        <v>189</v>
      </c>
      <c r="K25" s="359" t="s">
        <v>187</v>
      </c>
      <c r="L25" s="48" t="s">
        <v>76</v>
      </c>
      <c r="M25" s="21" t="s">
        <v>25</v>
      </c>
    </row>
    <row r="26" spans="1:13" s="43" customFormat="1" ht="13.5" customHeight="1" x14ac:dyDescent="0.25">
      <c r="A26" s="9" t="s">
        <v>99</v>
      </c>
      <c r="B26" s="122" t="s">
        <v>78</v>
      </c>
      <c r="C26" s="123">
        <v>5.549177611997659</v>
      </c>
      <c r="D26" s="124">
        <v>4.5579072911281688</v>
      </c>
      <c r="E26" s="124">
        <v>1.1738720346428337</v>
      </c>
      <c r="F26" s="124">
        <v>9.7099526617820437</v>
      </c>
      <c r="G26" s="124">
        <v>3.5672293625342424</v>
      </c>
      <c r="H26" s="124">
        <v>2.8966360522711341</v>
      </c>
      <c r="I26" s="124">
        <v>4.2864757539123559</v>
      </c>
      <c r="J26" s="42">
        <v>5.400532686181025</v>
      </c>
      <c r="K26" s="357">
        <v>3.6261124698856491</v>
      </c>
      <c r="L26" s="125" t="s">
        <v>78</v>
      </c>
      <c r="M26" s="14" t="s">
        <v>100</v>
      </c>
    </row>
    <row r="27" spans="1:13" s="36" customFormat="1" ht="12.2" customHeight="1" x14ac:dyDescent="0.25">
      <c r="A27" s="27" t="s">
        <v>101</v>
      </c>
      <c r="B27" s="10"/>
      <c r="C27" s="18">
        <v>6.9020412997583627</v>
      </c>
      <c r="D27" s="19">
        <v>3.2711931362915272</v>
      </c>
      <c r="E27" s="19">
        <v>1.6340615867608783</v>
      </c>
      <c r="F27" s="19">
        <v>4.4674072784366725</v>
      </c>
      <c r="G27" s="19">
        <v>3.6640063187997769</v>
      </c>
      <c r="H27" s="19">
        <v>3.0541243450721032</v>
      </c>
      <c r="I27" s="19">
        <v>2.7504228648300955</v>
      </c>
      <c r="J27" s="19">
        <v>2.1601479282351024</v>
      </c>
      <c r="K27" s="353">
        <v>2.2976607606536161</v>
      </c>
      <c r="L27" s="26"/>
      <c r="M27" s="51" t="s">
        <v>28</v>
      </c>
    </row>
    <row r="28" spans="1:13" s="36" customFormat="1" ht="12.2" customHeight="1" x14ac:dyDescent="0.25">
      <c r="A28" s="27" t="s">
        <v>102</v>
      </c>
      <c r="B28" s="10"/>
      <c r="C28" s="18">
        <v>6.6241031324207151</v>
      </c>
      <c r="D28" s="19">
        <v>2.3628610496935312</v>
      </c>
      <c r="E28" s="19">
        <v>0.88700747420387904</v>
      </c>
      <c r="F28" s="19">
        <v>5.4609763134785609</v>
      </c>
      <c r="G28" s="19">
        <v>3.1746697434350457</v>
      </c>
      <c r="H28" s="19">
        <v>3.0336809370589295</v>
      </c>
      <c r="I28" s="19">
        <v>2.5278558104873396</v>
      </c>
      <c r="J28" s="19">
        <v>2.3191930158816354</v>
      </c>
      <c r="K28" s="353">
        <v>2.3640439554533725</v>
      </c>
      <c r="L28" s="26"/>
      <c r="M28" s="51" t="s">
        <v>29</v>
      </c>
    </row>
    <row r="29" spans="1:13" s="36" customFormat="1" ht="12.2" customHeight="1" x14ac:dyDescent="0.25">
      <c r="A29" s="27" t="s">
        <v>103</v>
      </c>
      <c r="B29" s="10"/>
      <c r="C29" s="18">
        <v>8.1902960656376038</v>
      </c>
      <c r="D29" s="19">
        <v>7.4007951434810275</v>
      </c>
      <c r="E29" s="19">
        <v>4.8311306870566666</v>
      </c>
      <c r="F29" s="19">
        <v>0.41540023912591539</v>
      </c>
      <c r="G29" s="19">
        <v>5.7565607678130775</v>
      </c>
      <c r="H29" s="19">
        <v>3.1392957183112009</v>
      </c>
      <c r="I29" s="19">
        <v>3.6736772441918584</v>
      </c>
      <c r="J29" s="19">
        <v>1.5112863744935447</v>
      </c>
      <c r="K29" s="353">
        <v>2.0268071949579425</v>
      </c>
      <c r="L29" s="26"/>
      <c r="M29" s="51" t="s">
        <v>30</v>
      </c>
    </row>
    <row r="30" spans="1:13" s="36" customFormat="1" ht="12.2" customHeight="1" x14ac:dyDescent="0.25">
      <c r="A30" s="27" t="s">
        <v>104</v>
      </c>
      <c r="B30" s="10"/>
      <c r="C30" s="18">
        <v>-0.95458388533814276</v>
      </c>
      <c r="D30" s="19">
        <v>-1.7839734269721865</v>
      </c>
      <c r="E30" s="19">
        <v>1.7810004789219613</v>
      </c>
      <c r="F30" s="19">
        <v>10.223390233318327</v>
      </c>
      <c r="G30" s="19">
        <v>-3.5289879065708676</v>
      </c>
      <c r="H30" s="19">
        <v>2.7883312841650416</v>
      </c>
      <c r="I30" s="19">
        <v>-1.6806718769150826</v>
      </c>
      <c r="J30" s="19">
        <v>9.5412878298699386</v>
      </c>
      <c r="K30" s="353">
        <v>8.2028072609596805</v>
      </c>
      <c r="L30" s="26"/>
      <c r="M30" s="51" t="s">
        <v>31</v>
      </c>
    </row>
    <row r="31" spans="1:13" s="36" customFormat="1" ht="12.2" customHeight="1" x14ac:dyDescent="0.25">
      <c r="A31" s="27" t="s">
        <v>105</v>
      </c>
      <c r="B31" s="10"/>
      <c r="C31" s="18">
        <v>-1.1570983717887136</v>
      </c>
      <c r="D31" s="19">
        <v>0.47853833530863515</v>
      </c>
      <c r="E31" s="19">
        <v>10.348502809957107</v>
      </c>
      <c r="F31" s="19">
        <v>-5.3121270152828837</v>
      </c>
      <c r="G31" s="19">
        <v>-9.0477466267657469</v>
      </c>
      <c r="H31" s="19">
        <v>-8.3894792289216085</v>
      </c>
      <c r="I31" s="19">
        <v>1.0733237253318439</v>
      </c>
      <c r="J31" s="19">
        <v>9.8258830720017922</v>
      </c>
      <c r="K31" s="353">
        <v>13.952207889872703</v>
      </c>
      <c r="L31" s="26"/>
      <c r="M31" s="51" t="s">
        <v>12</v>
      </c>
    </row>
    <row r="32" spans="1:13" s="36" customFormat="1" ht="12.2" customHeight="1" x14ac:dyDescent="0.25">
      <c r="A32" s="27" t="s">
        <v>106</v>
      </c>
      <c r="B32" s="10"/>
      <c r="C32" s="18">
        <v>-3.2133919370780846</v>
      </c>
      <c r="D32" s="19">
        <v>-6.6645299358534862</v>
      </c>
      <c r="E32" s="53">
        <v>-17.777112750324161</v>
      </c>
      <c r="F32" s="53">
        <v>47.156421947191767</v>
      </c>
      <c r="G32" s="53">
        <v>3.6658267367451889</v>
      </c>
      <c r="H32" s="53">
        <v>14.703911074523729</v>
      </c>
      <c r="I32" s="53">
        <v>-10.537929677230704</v>
      </c>
      <c r="J32" s="53">
        <v>11.775103989427272</v>
      </c>
      <c r="K32" s="360">
        <v>0.79995654321253962</v>
      </c>
      <c r="L32" s="26"/>
      <c r="M32" s="51" t="s">
        <v>107</v>
      </c>
    </row>
    <row r="33" spans="1:13" s="36" customFormat="1" ht="12.2" customHeight="1" x14ac:dyDescent="0.25">
      <c r="A33" s="52" t="s">
        <v>149</v>
      </c>
      <c r="B33" s="17"/>
      <c r="C33" s="18">
        <v>6.314385591062817</v>
      </c>
      <c r="D33" s="19">
        <v>0.73803373724610688</v>
      </c>
      <c r="E33" s="19">
        <v>11.460770964296698</v>
      </c>
      <c r="F33" s="19">
        <v>6.7627047524131516</v>
      </c>
      <c r="G33" s="19">
        <v>6.1043517970559319E-2</v>
      </c>
      <c r="H33" s="19">
        <v>13.470760197308854</v>
      </c>
      <c r="I33" s="19">
        <v>11.89764746883902</v>
      </c>
      <c r="J33" s="19">
        <v>4.7957140234010502</v>
      </c>
      <c r="K33" s="353">
        <v>5.2940321368713805</v>
      </c>
      <c r="L33" s="20"/>
      <c r="M33" s="21" t="s">
        <v>32</v>
      </c>
    </row>
    <row r="34" spans="1:13" s="43" customFormat="1" ht="13.5" customHeight="1" x14ac:dyDescent="0.25">
      <c r="A34" s="9" t="s">
        <v>108</v>
      </c>
      <c r="B34" s="122" t="s">
        <v>78</v>
      </c>
      <c r="C34" s="123">
        <v>100.00000000000001</v>
      </c>
      <c r="D34" s="124">
        <v>100.00000000000001</v>
      </c>
      <c r="E34" s="124">
        <v>100</v>
      </c>
      <c r="F34" s="124">
        <v>100</v>
      </c>
      <c r="G34" s="124">
        <v>99.999999999999986</v>
      </c>
      <c r="H34" s="124">
        <v>100.00000000000001</v>
      </c>
      <c r="I34" s="124">
        <v>100</v>
      </c>
      <c r="J34" s="42">
        <f>J35+J38+J42+J43</f>
        <v>100.00000000000003</v>
      </c>
      <c r="K34" s="357">
        <f>K35+K38+K42+K43</f>
        <v>99.999999999999986</v>
      </c>
      <c r="L34" s="125" t="s">
        <v>78</v>
      </c>
      <c r="M34" s="14" t="s">
        <v>109</v>
      </c>
    </row>
    <row r="35" spans="1:13" s="36" customFormat="1" ht="12.2" customHeight="1" x14ac:dyDescent="0.25">
      <c r="A35" s="27" t="s">
        <v>101</v>
      </c>
      <c r="B35" s="10"/>
      <c r="C35" s="18">
        <v>71.492112468198428</v>
      </c>
      <c r="D35" s="19">
        <v>72.69889410254919</v>
      </c>
      <c r="E35" s="19">
        <v>72.438654495289512</v>
      </c>
      <c r="F35" s="19">
        <v>68.981279912868644</v>
      </c>
      <c r="G35" s="19">
        <v>71.68067205102966</v>
      </c>
      <c r="H35" s="19">
        <v>72.371423675411748</v>
      </c>
      <c r="I35" s="19">
        <v>69.018733015935496</v>
      </c>
      <c r="J35" s="19">
        <v>67.896757323770046</v>
      </c>
      <c r="K35" s="353">
        <v>65.905552694283742</v>
      </c>
      <c r="L35" s="26"/>
      <c r="M35" s="51" t="s">
        <v>28</v>
      </c>
    </row>
    <row r="36" spans="1:13" s="36" customFormat="1" ht="12.2" customHeight="1" x14ac:dyDescent="0.25">
      <c r="A36" s="27" t="s">
        <v>102</v>
      </c>
      <c r="B36" s="10"/>
      <c r="C36" s="18">
        <v>58.602192095830517</v>
      </c>
      <c r="D36" s="19">
        <v>58.929032569932581</v>
      </c>
      <c r="E36" s="19">
        <v>58.174116028782073</v>
      </c>
      <c r="F36" s="19">
        <v>55.907504545075746</v>
      </c>
      <c r="G36" s="19">
        <v>57.805920372640607</v>
      </c>
      <c r="H36" s="19">
        <v>58.313814721274902</v>
      </c>
      <c r="I36" s="19">
        <v>55.439016451817615</v>
      </c>
      <c r="J36" s="19">
        <v>54.531563998698886</v>
      </c>
      <c r="K36" s="353">
        <v>52.8752801308191</v>
      </c>
      <c r="L36" s="26"/>
      <c r="M36" s="51" t="s">
        <v>29</v>
      </c>
    </row>
    <row r="37" spans="1:13" s="36" customFormat="1" ht="12.2" customHeight="1" x14ac:dyDescent="0.25">
      <c r="A37" s="27" t="s">
        <v>103</v>
      </c>
      <c r="B37" s="10"/>
      <c r="C37" s="18">
        <v>12.889920372367895</v>
      </c>
      <c r="D37" s="19">
        <v>13.7698615326166</v>
      </c>
      <c r="E37" s="19">
        <v>14.264538466507441</v>
      </c>
      <c r="F37" s="19">
        <v>13.073775367792889</v>
      </c>
      <c r="G37" s="19">
        <v>13.874751678389059</v>
      </c>
      <c r="H37" s="19">
        <v>14.057608954136841</v>
      </c>
      <c r="I37" s="19">
        <v>13.579716564117881</v>
      </c>
      <c r="J37" s="19">
        <v>13.365193325071159</v>
      </c>
      <c r="K37" s="353">
        <v>13.030272563464646</v>
      </c>
      <c r="L37" s="26"/>
      <c r="M37" s="51" t="s">
        <v>30</v>
      </c>
    </row>
    <row r="38" spans="1:13" s="36" customFormat="1" ht="12.2" customHeight="1" x14ac:dyDescent="0.25">
      <c r="A38" s="27" t="s">
        <v>110</v>
      </c>
      <c r="B38" s="10"/>
      <c r="C38" s="18">
        <v>37.307116319449321</v>
      </c>
      <c r="D38" s="19">
        <v>37.078103308086462</v>
      </c>
      <c r="E38" s="19">
        <v>34.595606166952066</v>
      </c>
      <c r="F38" s="19">
        <v>37.438095947873521</v>
      </c>
      <c r="G38" s="19">
        <v>37.026752245954405</v>
      </c>
      <c r="H38" s="19">
        <v>36.428648970899964</v>
      </c>
      <c r="I38" s="19">
        <v>30.726174185755266</v>
      </c>
      <c r="J38" s="19">
        <v>32.383213191614693</v>
      </c>
      <c r="K38" s="353">
        <v>27.854094125505242</v>
      </c>
      <c r="L38" s="26"/>
      <c r="M38" s="51" t="s">
        <v>33</v>
      </c>
    </row>
    <row r="39" spans="1:13" s="36" customFormat="1" ht="12.2" customHeight="1" x14ac:dyDescent="0.25">
      <c r="A39" s="27" t="s">
        <v>105</v>
      </c>
      <c r="B39" s="10"/>
      <c r="C39" s="18">
        <v>19.300232256371789</v>
      </c>
      <c r="D39" s="19">
        <v>20.184984986166306</v>
      </c>
      <c r="E39" s="19">
        <v>21.522020214772102</v>
      </c>
      <c r="F39" s="19">
        <v>18.802427414722558</v>
      </c>
      <c r="G39" s="19">
        <v>17.482556226343945</v>
      </c>
      <c r="H39" s="19">
        <v>15.884166308316299</v>
      </c>
      <c r="I39" s="19">
        <v>14.865198329039231</v>
      </c>
      <c r="J39" s="19">
        <v>15.820771619128859</v>
      </c>
      <c r="K39" s="353">
        <v>17.287668928296597</v>
      </c>
      <c r="L39" s="26"/>
      <c r="M39" s="51" t="s">
        <v>12</v>
      </c>
    </row>
    <row r="40" spans="1:13" s="36" customFormat="1" ht="12.2" customHeight="1" x14ac:dyDescent="0.25">
      <c r="A40" s="27" t="s">
        <v>106</v>
      </c>
      <c r="B40" s="10"/>
      <c r="C40" s="18">
        <v>11.374727110084896</v>
      </c>
      <c r="D40" s="19">
        <v>11.126181633325888</v>
      </c>
      <c r="E40" s="19">
        <v>9.5227599800150458</v>
      </c>
      <c r="F40" s="19">
        <v>11.971912482656856</v>
      </c>
      <c r="G40" s="19">
        <v>12.016492970603007</v>
      </c>
      <c r="H40" s="19">
        <v>13.266646415181564</v>
      </c>
      <c r="I40" s="19">
        <v>10.576761617866058</v>
      </c>
      <c r="J40" s="19">
        <v>10.102929403027147</v>
      </c>
      <c r="K40" s="353">
        <v>9.7426803726430151</v>
      </c>
      <c r="L40" s="26"/>
      <c r="M40" s="51" t="s">
        <v>107</v>
      </c>
    </row>
    <row r="41" spans="1:13" s="36" customFormat="1" ht="12.2" customHeight="1" x14ac:dyDescent="0.25">
      <c r="A41" s="52" t="s">
        <v>149</v>
      </c>
      <c r="B41" s="10"/>
      <c r="C41" s="18">
        <v>4.6978475004152127</v>
      </c>
      <c r="D41" s="19">
        <v>4.6150050305116386</v>
      </c>
      <c r="E41" s="19">
        <v>5.0130716720687589</v>
      </c>
      <c r="F41" s="19">
        <v>4.9109233129806285</v>
      </c>
      <c r="G41" s="19">
        <v>4.8896420054446095</v>
      </c>
      <c r="H41" s="19">
        <v>5.4322733009718389</v>
      </c>
      <c r="I41" s="19">
        <v>5.6691221203957527</v>
      </c>
      <c r="J41" s="19">
        <v>5.5588506493445999</v>
      </c>
      <c r="K41" s="353">
        <v>5.5630455228971663</v>
      </c>
      <c r="L41" s="26"/>
      <c r="M41" s="51" t="s">
        <v>32</v>
      </c>
    </row>
    <row r="42" spans="1:13" s="36" customFormat="1" ht="12.2" customHeight="1" x14ac:dyDescent="0.25">
      <c r="A42" s="27" t="s">
        <v>111</v>
      </c>
      <c r="B42" s="10"/>
      <c r="C42" s="18">
        <v>-8.0003405881900296</v>
      </c>
      <c r="D42" s="19">
        <v>-9.3031878648662545</v>
      </c>
      <c r="E42" s="19">
        <v>-6.8923733009807533</v>
      </c>
      <c r="F42" s="19">
        <v>-6.1320814705123476</v>
      </c>
      <c r="G42" s="19">
        <v>-9.1607259144070046</v>
      </c>
      <c r="H42" s="19">
        <v>-8.4168776502921681</v>
      </c>
      <c r="I42" s="19">
        <v>0.36114456106367759</v>
      </c>
      <c r="J42" s="19">
        <v>-0.35730538061579015</v>
      </c>
      <c r="K42" s="353">
        <v>6.1547489538578235</v>
      </c>
      <c r="L42" s="26"/>
      <c r="M42" s="51" t="s">
        <v>34</v>
      </c>
    </row>
    <row r="43" spans="1:13" s="36" customFormat="1" ht="12.2" customHeight="1" x14ac:dyDescent="0.25">
      <c r="A43" s="27" t="s">
        <v>112</v>
      </c>
      <c r="B43" s="10"/>
      <c r="C43" s="18">
        <v>-0.7988881994577065</v>
      </c>
      <c r="D43" s="19">
        <v>-0.47380954576938961</v>
      </c>
      <c r="E43" s="19">
        <v>-0.14188736126083371</v>
      </c>
      <c r="F43" s="19">
        <v>-0.2872943902298134</v>
      </c>
      <c r="G43" s="19">
        <v>0.45330161742292957</v>
      </c>
      <c r="H43" s="19">
        <v>-0.38319499601954587</v>
      </c>
      <c r="I43" s="19">
        <v>-0.10605176275444278</v>
      </c>
      <c r="J43" s="19">
        <v>7.7334865231061867E-2</v>
      </c>
      <c r="K43" s="353">
        <v>8.5604226353189816E-2</v>
      </c>
      <c r="L43" s="26"/>
      <c r="M43" s="51" t="s">
        <v>35</v>
      </c>
    </row>
    <row r="44" spans="1:13" s="43" customFormat="1" ht="13.5" customHeight="1" x14ac:dyDescent="0.25">
      <c r="A44" s="54" t="s">
        <v>113</v>
      </c>
      <c r="B44" s="128" t="s">
        <v>90</v>
      </c>
      <c r="C44" s="129">
        <v>15201.690054026614</v>
      </c>
      <c r="D44" s="130">
        <v>15414.613221066124</v>
      </c>
      <c r="E44" s="130">
        <v>15472.592586081102</v>
      </c>
      <c r="F44" s="130">
        <v>15884.686846697421</v>
      </c>
      <c r="G44" s="130">
        <v>16146.993477340111</v>
      </c>
      <c r="H44" s="130">
        <v>16417.625156707061</v>
      </c>
      <c r="I44" s="130">
        <v>16629.979978742864</v>
      </c>
      <c r="J44" s="130">
        <v>14633.829586261369</v>
      </c>
      <c r="K44" s="361">
        <v>14968.064752901702</v>
      </c>
      <c r="L44" s="131" t="s">
        <v>91</v>
      </c>
      <c r="M44" s="132" t="s">
        <v>54</v>
      </c>
    </row>
    <row r="45" spans="1:13" s="60" customFormat="1" ht="15" customHeight="1" x14ac:dyDescent="0.25">
      <c r="A45" s="55" t="s">
        <v>5</v>
      </c>
      <c r="B45" s="56"/>
      <c r="C45" s="56"/>
      <c r="D45" s="57"/>
      <c r="E45" s="56"/>
      <c r="F45" s="56"/>
      <c r="G45" s="56"/>
      <c r="H45" s="56"/>
      <c r="I45" s="56"/>
      <c r="J45" s="56"/>
      <c r="K45" s="56"/>
      <c r="L45" s="58"/>
      <c r="M45" s="298" t="s">
        <v>177</v>
      </c>
    </row>
    <row r="46" spans="1:13" s="60" customFormat="1" ht="10.5" customHeight="1" x14ac:dyDescent="0.25">
      <c r="A46" s="55" t="s">
        <v>138</v>
      </c>
      <c r="B46" s="61"/>
      <c r="C46" s="56"/>
      <c r="D46" s="57"/>
      <c r="E46" s="56"/>
      <c r="F46" s="56"/>
      <c r="G46" s="56"/>
      <c r="H46" s="56"/>
      <c r="I46" s="56"/>
      <c r="J46" s="56"/>
      <c r="K46" s="56"/>
      <c r="L46" s="56"/>
      <c r="M46" s="59"/>
    </row>
    <row r="47" spans="1:13" s="60" customFormat="1" ht="10.5" customHeight="1" x14ac:dyDescent="0.25">
      <c r="A47" s="55" t="s">
        <v>114</v>
      </c>
      <c r="B47" s="56"/>
      <c r="C47" s="56"/>
      <c r="D47" s="57"/>
      <c r="E47" s="56"/>
      <c r="F47" s="56"/>
      <c r="G47" s="56"/>
      <c r="H47" s="56"/>
      <c r="I47" s="56"/>
      <c r="J47" s="56"/>
      <c r="K47" s="56"/>
      <c r="L47" s="56"/>
      <c r="M47" s="62"/>
    </row>
    <row r="48" spans="1:13" s="60" customFormat="1" ht="10.5" customHeight="1" x14ac:dyDescent="0.25">
      <c r="A48" s="63" t="s">
        <v>115</v>
      </c>
      <c r="B48" s="56"/>
      <c r="C48" s="56"/>
      <c r="D48" s="57"/>
      <c r="E48" s="56"/>
      <c r="F48" s="56"/>
      <c r="G48" s="56"/>
      <c r="H48" s="56"/>
      <c r="I48" s="56"/>
      <c r="J48" s="56"/>
      <c r="K48" s="56"/>
      <c r="L48" s="56"/>
      <c r="M48" s="62"/>
    </row>
    <row r="49" spans="1:13" s="60" customFormat="1" ht="10.5" customHeight="1" x14ac:dyDescent="0.25">
      <c r="A49" s="63" t="s">
        <v>137</v>
      </c>
      <c r="B49" s="56"/>
      <c r="C49" s="56"/>
      <c r="D49" s="57"/>
      <c r="E49" s="56"/>
      <c r="F49" s="56"/>
      <c r="G49" s="56"/>
      <c r="H49" s="56"/>
      <c r="I49" s="56"/>
      <c r="J49" s="56"/>
      <c r="K49" s="56"/>
      <c r="L49" s="56"/>
      <c r="M49" s="64"/>
    </row>
    <row r="50" spans="1:13" x14ac:dyDescent="0.25">
      <c r="A50" s="55" t="s">
        <v>4</v>
      </c>
    </row>
  </sheetData>
  <mergeCells count="18">
    <mergeCell ref="A1:E1"/>
    <mergeCell ref="A2:E2"/>
    <mergeCell ref="C4:C5"/>
    <mergeCell ref="B4:B5"/>
    <mergeCell ref="A4:A5"/>
    <mergeCell ref="D4:D5"/>
    <mergeCell ref="E4:E5"/>
    <mergeCell ref="L4:L5"/>
    <mergeCell ref="M4:M5"/>
    <mergeCell ref="H4:H5"/>
    <mergeCell ref="F1:M1"/>
    <mergeCell ref="F2:M2"/>
    <mergeCell ref="F3:M3"/>
    <mergeCell ref="K4:K5"/>
    <mergeCell ref="I4:I5"/>
    <mergeCell ref="F4:F5"/>
    <mergeCell ref="G4:G5"/>
    <mergeCell ref="J4:J5"/>
  </mergeCells>
  <phoneticPr fontId="7" type="noConversion"/>
  <printOptions horizontalCentered="1" gridLinesSet="0"/>
  <pageMargins left="1.2204724409448819" right="1.2204724409448819" top="1.0236220472440944" bottom="2.3622047244094491" header="0" footer="0.23622047244094491"/>
  <pageSetup paperSize="9" scale="70" pageOrder="overThenDown" orientation="portrait" r:id="rId1"/>
  <headerFooter alignWithMargins="0"/>
  <colBreaks count="1" manualBreakCount="1">
    <brk id="6" max="49" man="1"/>
  </colBreaks>
  <ignoredErrors>
    <ignoredError sqref="I4 C7:J7 C25:I25 K7:K14 K16:K44" numberStoredAsText="1"/>
    <ignoredError sqref="K15" numberStoredAsText="1" formulaRange="1"/>
    <ignoredError sqref="J15" formulaRang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view="pageBreakPreview" topLeftCell="A2" zoomScaleNormal="100" zoomScaleSheetLayoutView="100" workbookViewId="0">
      <selection activeCell="A2" sqref="A2:F2"/>
    </sheetView>
  </sheetViews>
  <sheetFormatPr defaultColWidth="6.875" defaultRowHeight="12.75" x14ac:dyDescent="0.25"/>
  <cols>
    <col min="1" max="1" width="1.5" style="99" customWidth="1"/>
    <col min="2" max="2" width="25.625" style="99" customWidth="1"/>
    <col min="3" max="6" width="14.625" style="106" customWidth="1"/>
    <col min="7" max="7" width="14.625" style="107" customWidth="1"/>
    <col min="8" max="10" width="14.625" style="106" customWidth="1"/>
    <col min="11" max="11" width="14.625" style="120" customWidth="1"/>
    <col min="12" max="12" width="25.625" style="99" customWidth="1"/>
    <col min="13" max="16384" width="6.875" style="99"/>
  </cols>
  <sheetData>
    <row r="1" spans="1:12" s="71" customFormat="1" ht="9.9499999999999993" hidden="1" customHeight="1" x14ac:dyDescent="0.35">
      <c r="B1" s="72"/>
      <c r="C1" s="100"/>
      <c r="D1" s="101" t="s">
        <v>154</v>
      </c>
      <c r="E1" s="101"/>
      <c r="F1" s="101"/>
      <c r="G1" s="101"/>
      <c r="H1" s="101"/>
      <c r="I1" s="121"/>
      <c r="J1" s="121"/>
      <c r="K1" s="101"/>
      <c r="L1" s="73"/>
    </row>
    <row r="2" spans="1:12" s="74" customFormat="1" ht="42" customHeight="1" x14ac:dyDescent="0.15">
      <c r="A2" s="326" t="s">
        <v>131</v>
      </c>
      <c r="B2" s="326"/>
      <c r="C2" s="326"/>
      <c r="D2" s="326"/>
      <c r="E2" s="326"/>
      <c r="F2" s="326"/>
      <c r="G2" s="327" t="s">
        <v>182</v>
      </c>
      <c r="H2" s="327"/>
      <c r="I2" s="327"/>
      <c r="J2" s="327"/>
      <c r="K2" s="327"/>
      <c r="L2" s="327"/>
    </row>
    <row r="3" spans="1:12" s="78" customFormat="1" ht="21.95" customHeight="1" thickBot="1" x14ac:dyDescent="0.3">
      <c r="A3" s="75" t="s">
        <v>173</v>
      </c>
      <c r="B3" s="76"/>
      <c r="C3" s="102"/>
      <c r="D3" s="103"/>
      <c r="E3" s="103"/>
      <c r="F3" s="104"/>
      <c r="G3" s="104"/>
      <c r="H3" s="104"/>
      <c r="I3" s="104"/>
      <c r="J3" s="104"/>
      <c r="K3" s="118"/>
      <c r="L3" s="77" t="s">
        <v>1</v>
      </c>
    </row>
    <row r="4" spans="1:12" s="80" customFormat="1" ht="46.5" customHeight="1" thickTop="1" x14ac:dyDescent="0.15">
      <c r="A4" s="324" t="s">
        <v>2</v>
      </c>
      <c r="B4" s="325"/>
      <c r="C4" s="109">
        <v>2007</v>
      </c>
      <c r="D4" s="109">
        <v>2008</v>
      </c>
      <c r="E4" s="109">
        <v>2009</v>
      </c>
      <c r="F4" s="108">
        <v>2010</v>
      </c>
      <c r="G4" s="108">
        <v>2011</v>
      </c>
      <c r="H4" s="108">
        <v>2012</v>
      </c>
      <c r="I4" s="109" t="s">
        <v>174</v>
      </c>
      <c r="J4" s="110">
        <v>2014</v>
      </c>
      <c r="K4" s="110" t="s">
        <v>185</v>
      </c>
      <c r="L4" s="79" t="s">
        <v>3</v>
      </c>
    </row>
    <row r="5" spans="1:12" s="84" customFormat="1" ht="25.5" customHeight="1" x14ac:dyDescent="0.15">
      <c r="A5" s="81" t="s">
        <v>130</v>
      </c>
      <c r="B5" s="82"/>
      <c r="C5" s="136">
        <v>193140357</v>
      </c>
      <c r="D5" s="136">
        <v>204327773</v>
      </c>
      <c r="E5" s="136">
        <v>216719373</v>
      </c>
      <c r="F5" s="136">
        <v>243269830</v>
      </c>
      <c r="G5" s="136">
        <v>253742173</v>
      </c>
      <c r="H5" s="136">
        <v>265978746</v>
      </c>
      <c r="I5" s="112">
        <v>289735776</v>
      </c>
      <c r="J5" s="369">
        <v>304640532</v>
      </c>
      <c r="K5" s="362">
        <v>323768594</v>
      </c>
      <c r="L5" s="83" t="s">
        <v>129</v>
      </c>
    </row>
    <row r="6" spans="1:12" s="88" customFormat="1" ht="24" customHeight="1" x14ac:dyDescent="0.25">
      <c r="A6" s="85"/>
      <c r="B6" s="86" t="s">
        <v>8</v>
      </c>
      <c r="C6" s="113">
        <v>2909298</v>
      </c>
      <c r="D6" s="113">
        <v>2583732</v>
      </c>
      <c r="E6" s="114">
        <v>2757388</v>
      </c>
      <c r="F6" s="114">
        <v>2829180</v>
      </c>
      <c r="G6" s="114">
        <v>2975475</v>
      </c>
      <c r="H6" s="114">
        <v>2901845</v>
      </c>
      <c r="I6" s="115">
        <v>3092440</v>
      </c>
      <c r="J6" s="363">
        <v>3635062</v>
      </c>
      <c r="K6" s="363">
        <v>3783887</v>
      </c>
      <c r="L6" s="87" t="s">
        <v>11</v>
      </c>
    </row>
    <row r="7" spans="1:12" s="88" customFormat="1" ht="24" customHeight="1" x14ac:dyDescent="0.25">
      <c r="A7" s="85"/>
      <c r="B7" s="86" t="s">
        <v>7</v>
      </c>
      <c r="C7" s="113">
        <v>216785</v>
      </c>
      <c r="D7" s="113">
        <v>286348</v>
      </c>
      <c r="E7" s="114">
        <v>270663</v>
      </c>
      <c r="F7" s="114">
        <v>286510</v>
      </c>
      <c r="G7" s="114">
        <v>228282</v>
      </c>
      <c r="H7" s="114">
        <v>204304</v>
      </c>
      <c r="I7" s="115">
        <v>243275</v>
      </c>
      <c r="J7" s="363">
        <v>287146</v>
      </c>
      <c r="K7" s="363">
        <v>274886</v>
      </c>
      <c r="L7" s="87" t="s">
        <v>58</v>
      </c>
    </row>
    <row r="8" spans="1:12" s="88" customFormat="1" ht="24" customHeight="1" x14ac:dyDescent="0.25">
      <c r="A8" s="85"/>
      <c r="B8" s="86" t="s">
        <v>6</v>
      </c>
      <c r="C8" s="113">
        <v>67146359</v>
      </c>
      <c r="D8" s="113">
        <v>69294524</v>
      </c>
      <c r="E8" s="114">
        <v>73030600</v>
      </c>
      <c r="F8" s="114">
        <v>88089044</v>
      </c>
      <c r="G8" s="114">
        <v>91278788</v>
      </c>
      <c r="H8" s="114">
        <v>94081333</v>
      </c>
      <c r="I8" s="115">
        <v>108738847</v>
      </c>
      <c r="J8" s="363">
        <v>111753885</v>
      </c>
      <c r="K8" s="363">
        <v>119107224</v>
      </c>
      <c r="L8" s="87" t="s">
        <v>0</v>
      </c>
    </row>
    <row r="9" spans="1:12" s="88" customFormat="1" ht="24" customHeight="1" x14ac:dyDescent="0.25">
      <c r="A9" s="85"/>
      <c r="B9" s="89" t="s">
        <v>59</v>
      </c>
      <c r="C9" s="113">
        <v>3152877</v>
      </c>
      <c r="D9" s="113">
        <v>1706871</v>
      </c>
      <c r="E9" s="114">
        <v>2525303</v>
      </c>
      <c r="F9" s="114">
        <v>3309258</v>
      </c>
      <c r="G9" s="114">
        <v>3178678</v>
      </c>
      <c r="H9" s="114">
        <v>3989612</v>
      </c>
      <c r="I9" s="115">
        <v>4333901</v>
      </c>
      <c r="J9" s="363">
        <v>4323174</v>
      </c>
      <c r="K9" s="363">
        <v>5378516</v>
      </c>
      <c r="L9" s="87" t="s">
        <v>60</v>
      </c>
    </row>
    <row r="10" spans="1:12" s="90" customFormat="1" ht="24" customHeight="1" x14ac:dyDescent="0.25">
      <c r="A10" s="85"/>
      <c r="B10" s="86" t="s">
        <v>9</v>
      </c>
      <c r="C10" s="111">
        <v>12871211</v>
      </c>
      <c r="D10" s="111">
        <v>13276668</v>
      </c>
      <c r="E10" s="114">
        <v>14656887</v>
      </c>
      <c r="F10" s="114">
        <v>13985564</v>
      </c>
      <c r="G10" s="114">
        <v>13603750</v>
      </c>
      <c r="H10" s="114">
        <v>13131404</v>
      </c>
      <c r="I10" s="115">
        <v>13730235</v>
      </c>
      <c r="J10" s="363">
        <v>15617150</v>
      </c>
      <c r="K10" s="363">
        <v>18599280</v>
      </c>
      <c r="L10" s="87" t="s">
        <v>12</v>
      </c>
    </row>
    <row r="11" spans="1:12" s="90" customFormat="1" ht="24" customHeight="1" x14ac:dyDescent="0.25">
      <c r="A11" s="85"/>
      <c r="B11" s="86" t="s">
        <v>150</v>
      </c>
      <c r="C11" s="111">
        <v>13129645</v>
      </c>
      <c r="D11" s="111">
        <v>14660333</v>
      </c>
      <c r="E11" s="114">
        <v>15705666</v>
      </c>
      <c r="F11" s="114">
        <v>17783460</v>
      </c>
      <c r="G11" s="114">
        <v>19391969</v>
      </c>
      <c r="H11" s="114">
        <v>20734662</v>
      </c>
      <c r="I11" s="115">
        <v>21483911</v>
      </c>
      <c r="J11" s="363">
        <v>21681429</v>
      </c>
      <c r="K11" s="363">
        <v>22602489</v>
      </c>
      <c r="L11" s="87" t="s">
        <v>61</v>
      </c>
    </row>
    <row r="12" spans="1:12" s="90" customFormat="1" ht="24" customHeight="1" x14ac:dyDescent="0.25">
      <c r="A12" s="85"/>
      <c r="B12" s="86" t="s">
        <v>55</v>
      </c>
      <c r="C12" s="111">
        <v>5854476</v>
      </c>
      <c r="D12" s="111">
        <v>6199146</v>
      </c>
      <c r="E12" s="114">
        <v>6305397</v>
      </c>
      <c r="F12" s="114">
        <v>7618989</v>
      </c>
      <c r="G12" s="114">
        <v>8046100</v>
      </c>
      <c r="H12" s="114">
        <v>8555051</v>
      </c>
      <c r="I12" s="115">
        <v>9124864</v>
      </c>
      <c r="J12" s="363">
        <v>9808550</v>
      </c>
      <c r="K12" s="363">
        <v>10785644</v>
      </c>
      <c r="L12" s="87" t="s">
        <v>62</v>
      </c>
    </row>
    <row r="13" spans="1:12" s="90" customFormat="1" ht="24" customHeight="1" x14ac:dyDescent="0.25">
      <c r="A13" s="85"/>
      <c r="B13" s="86" t="s">
        <v>56</v>
      </c>
      <c r="C13" s="111">
        <v>5065018</v>
      </c>
      <c r="D13" s="111">
        <v>5500914</v>
      </c>
      <c r="E13" s="114">
        <v>5801643</v>
      </c>
      <c r="F13" s="114">
        <v>6041702</v>
      </c>
      <c r="G13" s="114">
        <v>6274425</v>
      </c>
      <c r="H13" s="114">
        <v>6432186</v>
      </c>
      <c r="I13" s="115">
        <v>6789456</v>
      </c>
      <c r="J13" s="363">
        <v>7202325</v>
      </c>
      <c r="K13" s="363">
        <v>7747748</v>
      </c>
      <c r="L13" s="87" t="s">
        <v>63</v>
      </c>
    </row>
    <row r="14" spans="1:12" s="90" customFormat="1" ht="24" customHeight="1" x14ac:dyDescent="0.25">
      <c r="A14" s="85"/>
      <c r="B14" s="86" t="s">
        <v>151</v>
      </c>
      <c r="C14" s="111">
        <v>6826412</v>
      </c>
      <c r="D14" s="111">
        <v>7013626</v>
      </c>
      <c r="E14" s="114">
        <v>7441747</v>
      </c>
      <c r="F14" s="114">
        <v>7790988</v>
      </c>
      <c r="G14" s="114">
        <v>7965722</v>
      </c>
      <c r="H14" s="114">
        <v>8603435</v>
      </c>
      <c r="I14" s="115">
        <v>9918958</v>
      </c>
      <c r="J14" s="363">
        <v>11217545</v>
      </c>
      <c r="K14" s="363">
        <v>11918038</v>
      </c>
      <c r="L14" s="87" t="s">
        <v>64</v>
      </c>
    </row>
    <row r="15" spans="1:12" s="90" customFormat="1" ht="24" customHeight="1" x14ac:dyDescent="0.25">
      <c r="A15" s="85"/>
      <c r="B15" s="86" t="s">
        <v>13</v>
      </c>
      <c r="C15" s="111">
        <v>9146155</v>
      </c>
      <c r="D15" s="111">
        <v>9933903</v>
      </c>
      <c r="E15" s="114">
        <v>9924886</v>
      </c>
      <c r="F15" s="114">
        <v>11277653</v>
      </c>
      <c r="G15" s="114">
        <v>11975349</v>
      </c>
      <c r="H15" s="114">
        <v>11578654</v>
      </c>
      <c r="I15" s="115">
        <v>11134950</v>
      </c>
      <c r="J15" s="363">
        <v>11627254</v>
      </c>
      <c r="K15" s="363">
        <v>11559766</v>
      </c>
      <c r="L15" s="87" t="s">
        <v>65</v>
      </c>
    </row>
    <row r="16" spans="1:12" s="90" customFormat="1" ht="24" customHeight="1" x14ac:dyDescent="0.25">
      <c r="A16" s="85"/>
      <c r="B16" s="86" t="s">
        <v>57</v>
      </c>
      <c r="C16" s="111">
        <v>18798091</v>
      </c>
      <c r="D16" s="111">
        <v>20096802</v>
      </c>
      <c r="E16" s="114">
        <v>21035638</v>
      </c>
      <c r="F16" s="114">
        <v>21862917</v>
      </c>
      <c r="G16" s="114">
        <v>22657618</v>
      </c>
      <c r="H16" s="114">
        <v>23885191</v>
      </c>
      <c r="I16" s="115">
        <v>25112382</v>
      </c>
      <c r="J16" s="363">
        <v>26556384</v>
      </c>
      <c r="K16" s="363">
        <v>27844367</v>
      </c>
      <c r="L16" s="87" t="s">
        <v>14</v>
      </c>
    </row>
    <row r="17" spans="1:12" s="90" customFormat="1" ht="24" customHeight="1" x14ac:dyDescent="0.25">
      <c r="A17" s="85"/>
      <c r="B17" s="86" t="s">
        <v>69</v>
      </c>
      <c r="C17" s="111">
        <v>12487467</v>
      </c>
      <c r="D17" s="111">
        <v>14581003</v>
      </c>
      <c r="E17" s="114">
        <v>15299630</v>
      </c>
      <c r="F17" s="114">
        <v>18112706</v>
      </c>
      <c r="G17" s="114">
        <v>19433954</v>
      </c>
      <c r="H17" s="114">
        <v>22464400</v>
      </c>
      <c r="I17" s="115">
        <v>24110049</v>
      </c>
      <c r="J17" s="363">
        <v>26619836</v>
      </c>
      <c r="K17" s="363">
        <v>27700411</v>
      </c>
      <c r="L17" s="87" t="s">
        <v>68</v>
      </c>
    </row>
    <row r="18" spans="1:12" s="90" customFormat="1" ht="24" customHeight="1" x14ac:dyDescent="0.25">
      <c r="A18" s="85"/>
      <c r="B18" s="89" t="s">
        <v>66</v>
      </c>
      <c r="C18" s="111">
        <v>11161151</v>
      </c>
      <c r="D18" s="111">
        <v>12538545</v>
      </c>
      <c r="E18" s="114">
        <v>13504143</v>
      </c>
      <c r="F18" s="114">
        <v>14194914</v>
      </c>
      <c r="G18" s="114">
        <v>14938282</v>
      </c>
      <c r="H18" s="114">
        <v>15916909</v>
      </c>
      <c r="I18" s="115">
        <v>16799861</v>
      </c>
      <c r="J18" s="363">
        <v>17241867</v>
      </c>
      <c r="K18" s="363">
        <v>17861509</v>
      </c>
      <c r="L18" s="87" t="s">
        <v>15</v>
      </c>
    </row>
    <row r="19" spans="1:12" s="90" customFormat="1" ht="24" customHeight="1" x14ac:dyDescent="0.25">
      <c r="A19" s="85"/>
      <c r="B19" s="86" t="s">
        <v>10</v>
      </c>
      <c r="C19" s="111">
        <v>10995802</v>
      </c>
      <c r="D19" s="111">
        <v>12188118</v>
      </c>
      <c r="E19" s="114">
        <v>12666300</v>
      </c>
      <c r="F19" s="114">
        <v>13214471</v>
      </c>
      <c r="G19" s="114">
        <v>13688093</v>
      </c>
      <c r="H19" s="114">
        <v>14049520</v>
      </c>
      <c r="I19" s="115">
        <v>14607311</v>
      </c>
      <c r="J19" s="363">
        <v>15241921</v>
      </c>
      <c r="K19" s="363">
        <v>15946558</v>
      </c>
      <c r="L19" s="87" t="s">
        <v>16</v>
      </c>
    </row>
    <row r="20" spans="1:12" s="90" customFormat="1" ht="24" customHeight="1" x14ac:dyDescent="0.25">
      <c r="A20" s="91"/>
      <c r="B20" s="89" t="s">
        <v>67</v>
      </c>
      <c r="C20" s="111">
        <v>6291429</v>
      </c>
      <c r="D20" s="111">
        <v>6805047</v>
      </c>
      <c r="E20" s="114">
        <v>7788768</v>
      </c>
      <c r="F20" s="114">
        <v>8485493</v>
      </c>
      <c r="G20" s="114">
        <v>9061079</v>
      </c>
      <c r="H20" s="114">
        <v>9851612</v>
      </c>
      <c r="I20" s="115">
        <v>10541578</v>
      </c>
      <c r="J20" s="363">
        <v>11390473</v>
      </c>
      <c r="K20" s="363">
        <v>12177146</v>
      </c>
      <c r="L20" s="87" t="s">
        <v>17</v>
      </c>
    </row>
    <row r="21" spans="1:12" s="90" customFormat="1" ht="24" customHeight="1" x14ac:dyDescent="0.25">
      <c r="A21" s="91"/>
      <c r="B21" s="89" t="s">
        <v>152</v>
      </c>
      <c r="C21" s="111">
        <v>7088181</v>
      </c>
      <c r="D21" s="111">
        <v>7662193</v>
      </c>
      <c r="E21" s="114">
        <v>8004714</v>
      </c>
      <c r="F21" s="114">
        <v>8386981</v>
      </c>
      <c r="G21" s="114">
        <v>9044609</v>
      </c>
      <c r="H21" s="114">
        <v>9598628</v>
      </c>
      <c r="I21" s="115">
        <v>9973758</v>
      </c>
      <c r="J21" s="363">
        <v>10436531</v>
      </c>
      <c r="K21" s="363">
        <v>10481125</v>
      </c>
      <c r="L21" s="87" t="s">
        <v>153</v>
      </c>
    </row>
    <row r="22" spans="1:12" s="95" customFormat="1" ht="25.5" customHeight="1" x14ac:dyDescent="0.15">
      <c r="A22" s="92" t="s">
        <v>128</v>
      </c>
      <c r="B22" s="93"/>
      <c r="C22" s="111">
        <v>19503540</v>
      </c>
      <c r="D22" s="111">
        <v>21408709</v>
      </c>
      <c r="E22" s="114">
        <v>20599157</v>
      </c>
      <c r="F22" s="114">
        <v>23292284</v>
      </c>
      <c r="G22" s="114">
        <v>22412809</v>
      </c>
      <c r="H22" s="114">
        <v>22168023</v>
      </c>
      <c r="I22" s="115">
        <v>23934835</v>
      </c>
      <c r="J22" s="363">
        <v>24918457</v>
      </c>
      <c r="K22" s="363">
        <v>27194218</v>
      </c>
      <c r="L22" s="94" t="s">
        <v>127</v>
      </c>
    </row>
    <row r="23" spans="1:12" s="117" customFormat="1" ht="25.5" customHeight="1" x14ac:dyDescent="0.15">
      <c r="A23" s="96" t="s">
        <v>126</v>
      </c>
      <c r="B23" s="97"/>
      <c r="C23" s="133">
        <v>212643897</v>
      </c>
      <c r="D23" s="133">
        <v>225736482</v>
      </c>
      <c r="E23" s="134">
        <v>237318530</v>
      </c>
      <c r="F23" s="134">
        <v>266562114</v>
      </c>
      <c r="G23" s="134">
        <v>276154982</v>
      </c>
      <c r="H23" s="134">
        <v>288146769</v>
      </c>
      <c r="I23" s="116">
        <v>313670611</v>
      </c>
      <c r="J23" s="370">
        <v>329558989</v>
      </c>
      <c r="K23" s="364">
        <v>350962812</v>
      </c>
      <c r="L23" s="135" t="s">
        <v>125</v>
      </c>
    </row>
    <row r="24" spans="1:12" ht="14.1" customHeight="1" x14ac:dyDescent="0.25">
      <c r="A24" s="98" t="s">
        <v>5</v>
      </c>
      <c r="B24" s="98"/>
      <c r="C24" s="105"/>
      <c r="D24" s="105"/>
      <c r="E24" s="105"/>
      <c r="F24" s="105"/>
      <c r="G24" s="105"/>
      <c r="H24" s="105"/>
      <c r="I24" s="105"/>
      <c r="J24" s="105"/>
      <c r="K24" s="119"/>
      <c r="L24" s="299" t="s">
        <v>177</v>
      </c>
    </row>
    <row r="25" spans="1:12" ht="12" customHeight="1" x14ac:dyDescent="0.25">
      <c r="A25" s="98" t="s">
        <v>4</v>
      </c>
    </row>
    <row r="26" spans="1:12" ht="12" customHeight="1" x14ac:dyDescent="0.25"/>
  </sheetData>
  <mergeCells count="3">
    <mergeCell ref="A4:B4"/>
    <mergeCell ref="A2:F2"/>
    <mergeCell ref="G2:L2"/>
  </mergeCells>
  <phoneticPr fontId="7" type="noConversion"/>
  <printOptions horizontalCentered="1" gridLinesSet="0"/>
  <pageMargins left="1.2204724409448819" right="1.2204724409448819" top="1.0236220472440944" bottom="2.3622047244094491" header="0" footer="0.23622047244094491"/>
  <pageSetup paperSize="9" scale="90" pageOrder="overThenDown" orientation="portrait" r:id="rId1"/>
  <headerFooter alignWithMargins="0"/>
  <colBreaks count="1" manualBreakCount="1">
    <brk id="6" min="1" max="24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view="pageBreakPreview" zoomScaleNormal="100" zoomScaleSheetLayoutView="100" workbookViewId="0">
      <selection activeCell="H13" sqref="H13"/>
    </sheetView>
  </sheetViews>
  <sheetFormatPr defaultColWidth="6.875" defaultRowHeight="12.75" x14ac:dyDescent="0.25"/>
  <cols>
    <col min="1" max="1" width="2.25" style="68" customWidth="1"/>
    <col min="2" max="2" width="21.25" style="68" customWidth="1"/>
    <col min="3" max="3" width="12.625" style="179" customWidth="1"/>
    <col min="4" max="5" width="12.625" style="68" customWidth="1"/>
    <col min="6" max="6" width="12.625" style="99" customWidth="1"/>
    <col min="7" max="10" width="12.625" style="68" customWidth="1"/>
    <col min="11" max="11" width="12.625" style="178" customWidth="1"/>
    <col min="12" max="12" width="25.75" style="60" customWidth="1"/>
    <col min="13" max="16384" width="6.875" style="68"/>
  </cols>
  <sheetData>
    <row r="1" spans="1:12" s="137" customFormat="1" ht="48" customHeight="1" x14ac:dyDescent="0.15">
      <c r="A1" s="332" t="s">
        <v>27</v>
      </c>
      <c r="B1" s="332"/>
      <c r="C1" s="332"/>
      <c r="D1" s="332"/>
      <c r="E1" s="303"/>
      <c r="F1" s="333" t="s">
        <v>178</v>
      </c>
      <c r="G1" s="333"/>
      <c r="H1" s="333"/>
      <c r="I1" s="333"/>
      <c r="J1" s="333"/>
      <c r="K1" s="333"/>
      <c r="L1" s="333"/>
    </row>
    <row r="2" spans="1:12" s="140" customFormat="1" ht="20.100000000000001" customHeight="1" thickBot="1" x14ac:dyDescent="0.35">
      <c r="A2" s="138" t="s">
        <v>173</v>
      </c>
      <c r="B2" s="139"/>
      <c r="C2" s="330" t="s">
        <v>1</v>
      </c>
      <c r="D2" s="331"/>
      <c r="E2" s="331"/>
      <c r="F2" s="331"/>
      <c r="G2" s="331"/>
      <c r="H2" s="331"/>
      <c r="I2" s="331"/>
      <c r="J2" s="331"/>
      <c r="K2" s="331"/>
      <c r="L2" s="331"/>
    </row>
    <row r="3" spans="1:12" s="148" customFormat="1" ht="44.25" customHeight="1" thickTop="1" x14ac:dyDescent="0.15">
      <c r="A3" s="328" t="s">
        <v>2</v>
      </c>
      <c r="B3" s="329"/>
      <c r="C3" s="142">
        <v>2007</v>
      </c>
      <c r="D3" s="141">
        <v>2008</v>
      </c>
      <c r="E3" s="143">
        <v>2009</v>
      </c>
      <c r="F3" s="144">
        <v>2010</v>
      </c>
      <c r="G3" s="145">
        <v>2011</v>
      </c>
      <c r="H3" s="146">
        <v>2012</v>
      </c>
      <c r="I3" s="146" t="s">
        <v>175</v>
      </c>
      <c r="J3" s="146">
        <v>2014</v>
      </c>
      <c r="K3" s="147" t="s">
        <v>181</v>
      </c>
      <c r="L3" s="7" t="s">
        <v>3</v>
      </c>
    </row>
    <row r="4" spans="1:12" s="154" customFormat="1" ht="25.5" customHeight="1" x14ac:dyDescent="0.15">
      <c r="A4" s="149" t="s">
        <v>18</v>
      </c>
      <c r="B4" s="150"/>
      <c r="C4" s="151">
        <v>208098397</v>
      </c>
      <c r="D4" s="151">
        <v>217832843</v>
      </c>
      <c r="E4" s="152">
        <v>222232472</v>
      </c>
      <c r="F4" s="152">
        <v>243269830</v>
      </c>
      <c r="G4" s="152">
        <v>254039845</v>
      </c>
      <c r="H4" s="152">
        <v>261839231</v>
      </c>
      <c r="I4" s="119">
        <v>274421423</v>
      </c>
      <c r="J4" s="371">
        <v>290164760</v>
      </c>
      <c r="K4" s="152">
        <v>300003471</v>
      </c>
      <c r="L4" s="153" t="s">
        <v>22</v>
      </c>
    </row>
    <row r="5" spans="1:12" s="148" customFormat="1" ht="24" customHeight="1" x14ac:dyDescent="0.15">
      <c r="A5" s="155"/>
      <c r="B5" s="155" t="s">
        <v>8</v>
      </c>
      <c r="C5" s="156">
        <v>2877955</v>
      </c>
      <c r="D5" s="157">
        <v>2956912</v>
      </c>
      <c r="E5" s="157">
        <v>3023189</v>
      </c>
      <c r="F5" s="157">
        <v>2829180</v>
      </c>
      <c r="G5" s="157">
        <v>2732337</v>
      </c>
      <c r="H5" s="157">
        <v>2655731</v>
      </c>
      <c r="I5" s="158">
        <v>2949578</v>
      </c>
      <c r="J5" s="157">
        <v>3167953</v>
      </c>
      <c r="K5" s="365">
        <v>3082404</v>
      </c>
      <c r="L5" s="159" t="s">
        <v>11</v>
      </c>
    </row>
    <row r="6" spans="1:12" s="148" customFormat="1" ht="24" customHeight="1" x14ac:dyDescent="0.15">
      <c r="A6" s="155"/>
      <c r="B6" s="155" t="s">
        <v>7</v>
      </c>
      <c r="C6" s="156">
        <v>312473</v>
      </c>
      <c r="D6" s="157">
        <v>349922</v>
      </c>
      <c r="E6" s="157">
        <v>330323</v>
      </c>
      <c r="F6" s="157">
        <v>286510</v>
      </c>
      <c r="G6" s="157">
        <v>214334</v>
      </c>
      <c r="H6" s="157">
        <v>199524</v>
      </c>
      <c r="I6" s="158">
        <v>234937</v>
      </c>
      <c r="J6" s="157">
        <v>264520</v>
      </c>
      <c r="K6" s="365">
        <v>249218</v>
      </c>
      <c r="L6" s="159" t="s">
        <v>58</v>
      </c>
    </row>
    <row r="7" spans="1:12" s="148" customFormat="1" ht="24" customHeight="1" x14ac:dyDescent="0.15">
      <c r="A7" s="155"/>
      <c r="B7" s="155" t="s">
        <v>6</v>
      </c>
      <c r="C7" s="156">
        <v>71451540</v>
      </c>
      <c r="D7" s="157">
        <v>74842294</v>
      </c>
      <c r="E7" s="157">
        <v>74416309</v>
      </c>
      <c r="F7" s="157">
        <v>88089044</v>
      </c>
      <c r="G7" s="157">
        <v>95946083</v>
      </c>
      <c r="H7" s="157">
        <v>97957496</v>
      </c>
      <c r="I7" s="158">
        <v>104741474</v>
      </c>
      <c r="J7" s="157">
        <v>113444089</v>
      </c>
      <c r="K7" s="365">
        <v>117573311</v>
      </c>
      <c r="L7" s="159" t="s">
        <v>0</v>
      </c>
    </row>
    <row r="8" spans="1:12" s="148" customFormat="1" ht="24" customHeight="1" x14ac:dyDescent="0.15">
      <c r="A8" s="155"/>
      <c r="B8" s="160" t="s">
        <v>116</v>
      </c>
      <c r="C8" s="156">
        <v>3234860</v>
      </c>
      <c r="D8" s="157">
        <v>2960056</v>
      </c>
      <c r="E8" s="157">
        <v>3125011</v>
      </c>
      <c r="F8" s="157">
        <v>3309258</v>
      </c>
      <c r="G8" s="157">
        <v>3343173</v>
      </c>
      <c r="H8" s="157">
        <v>3806601</v>
      </c>
      <c r="I8" s="158">
        <v>3608665</v>
      </c>
      <c r="J8" s="157">
        <v>2930221</v>
      </c>
      <c r="K8" s="365">
        <v>3235324</v>
      </c>
      <c r="L8" s="159" t="s">
        <v>60</v>
      </c>
    </row>
    <row r="9" spans="1:12" s="162" customFormat="1" ht="24" customHeight="1" x14ac:dyDescent="0.15">
      <c r="A9" s="155"/>
      <c r="B9" s="155" t="s">
        <v>9</v>
      </c>
      <c r="C9" s="161">
        <v>13489242</v>
      </c>
      <c r="D9" s="157">
        <v>13665488</v>
      </c>
      <c r="E9" s="157">
        <v>14880561</v>
      </c>
      <c r="F9" s="157">
        <v>13985564</v>
      </c>
      <c r="G9" s="157">
        <v>12909160</v>
      </c>
      <c r="H9" s="157">
        <v>11964727</v>
      </c>
      <c r="I9" s="158">
        <v>11929976</v>
      </c>
      <c r="J9" s="157">
        <v>13044470</v>
      </c>
      <c r="K9" s="365">
        <v>14642453</v>
      </c>
      <c r="L9" s="159" t="s">
        <v>12</v>
      </c>
    </row>
    <row r="10" spans="1:12" s="162" customFormat="1" ht="24" customHeight="1" x14ac:dyDescent="0.15">
      <c r="A10" s="155"/>
      <c r="B10" s="155" t="s">
        <v>155</v>
      </c>
      <c r="C10" s="161">
        <v>15264097</v>
      </c>
      <c r="D10" s="157">
        <v>15990288</v>
      </c>
      <c r="E10" s="157">
        <v>16366982</v>
      </c>
      <c r="F10" s="157">
        <v>17783460</v>
      </c>
      <c r="G10" s="157">
        <v>19008224</v>
      </c>
      <c r="H10" s="157">
        <v>20300973</v>
      </c>
      <c r="I10" s="158">
        <v>21339171</v>
      </c>
      <c r="J10" s="157">
        <v>22012633</v>
      </c>
      <c r="K10" s="365">
        <v>23179104</v>
      </c>
      <c r="L10" s="159" t="s">
        <v>61</v>
      </c>
    </row>
    <row r="11" spans="1:12" s="162" customFormat="1" ht="24" customHeight="1" x14ac:dyDescent="0.15">
      <c r="A11" s="155"/>
      <c r="B11" s="155" t="s">
        <v>55</v>
      </c>
      <c r="C11" s="161">
        <v>5695815</v>
      </c>
      <c r="D11" s="157">
        <v>6179459</v>
      </c>
      <c r="E11" s="157">
        <v>5927495</v>
      </c>
      <c r="F11" s="157">
        <v>7618989</v>
      </c>
      <c r="G11" s="157">
        <v>8336504</v>
      </c>
      <c r="H11" s="157">
        <v>8597248</v>
      </c>
      <c r="I11" s="158">
        <v>8689086</v>
      </c>
      <c r="J11" s="157">
        <v>8823591</v>
      </c>
      <c r="K11" s="365">
        <v>9008559</v>
      </c>
      <c r="L11" s="159" t="s">
        <v>62</v>
      </c>
    </row>
    <row r="12" spans="1:12" s="162" customFormat="1" ht="24" customHeight="1" x14ac:dyDescent="0.15">
      <c r="A12" s="155"/>
      <c r="B12" s="155" t="s">
        <v>56</v>
      </c>
      <c r="C12" s="161">
        <v>5783741</v>
      </c>
      <c r="D12" s="157">
        <v>5905985</v>
      </c>
      <c r="E12" s="157">
        <v>5910494</v>
      </c>
      <c r="F12" s="157">
        <v>6041702</v>
      </c>
      <c r="G12" s="157">
        <v>6074266</v>
      </c>
      <c r="H12" s="157">
        <v>6096586</v>
      </c>
      <c r="I12" s="158">
        <v>6187462</v>
      </c>
      <c r="J12" s="157">
        <v>6348281</v>
      </c>
      <c r="K12" s="365">
        <v>6374654</v>
      </c>
      <c r="L12" s="159" t="s">
        <v>63</v>
      </c>
    </row>
    <row r="13" spans="1:12" s="162" customFormat="1" ht="24" customHeight="1" x14ac:dyDescent="0.15">
      <c r="A13" s="155"/>
      <c r="B13" s="155" t="s">
        <v>156</v>
      </c>
      <c r="C13" s="161">
        <v>6621786</v>
      </c>
      <c r="D13" s="157">
        <v>6990782</v>
      </c>
      <c r="E13" s="157">
        <v>7316269</v>
      </c>
      <c r="F13" s="157">
        <v>7790988</v>
      </c>
      <c r="G13" s="157">
        <v>8250197</v>
      </c>
      <c r="H13" s="157">
        <v>8962754</v>
      </c>
      <c r="I13" s="158">
        <v>10453947</v>
      </c>
      <c r="J13" s="157">
        <v>12012066</v>
      </c>
      <c r="K13" s="365">
        <v>12716939</v>
      </c>
      <c r="L13" s="159" t="s">
        <v>64</v>
      </c>
    </row>
    <row r="14" spans="1:12" s="162" customFormat="1" ht="24" customHeight="1" x14ac:dyDescent="0.15">
      <c r="A14" s="155"/>
      <c r="B14" s="155" t="s">
        <v>13</v>
      </c>
      <c r="C14" s="161">
        <v>9581902</v>
      </c>
      <c r="D14" s="157">
        <v>10357105</v>
      </c>
      <c r="E14" s="157">
        <v>10692112</v>
      </c>
      <c r="F14" s="157">
        <v>11277653</v>
      </c>
      <c r="G14" s="157">
        <v>11183033</v>
      </c>
      <c r="H14" s="157">
        <v>11600094</v>
      </c>
      <c r="I14" s="158">
        <v>12137319</v>
      </c>
      <c r="J14" s="157">
        <v>12827520</v>
      </c>
      <c r="K14" s="365">
        <v>13268846</v>
      </c>
      <c r="L14" s="159" t="s">
        <v>65</v>
      </c>
    </row>
    <row r="15" spans="1:12" s="162" customFormat="1" ht="24" customHeight="1" x14ac:dyDescent="0.15">
      <c r="A15" s="155"/>
      <c r="B15" s="155" t="s">
        <v>57</v>
      </c>
      <c r="C15" s="161">
        <v>20272507</v>
      </c>
      <c r="D15" s="157">
        <v>21123926</v>
      </c>
      <c r="E15" s="157">
        <v>21346955</v>
      </c>
      <c r="F15" s="157">
        <v>21862917</v>
      </c>
      <c r="G15" s="157">
        <v>22308970</v>
      </c>
      <c r="H15" s="157">
        <v>22361239</v>
      </c>
      <c r="I15" s="158">
        <v>22680786</v>
      </c>
      <c r="J15" s="157">
        <v>23460122</v>
      </c>
      <c r="K15" s="365">
        <v>23774406</v>
      </c>
      <c r="L15" s="159" t="s">
        <v>14</v>
      </c>
    </row>
    <row r="16" spans="1:12" s="162" customFormat="1" ht="24" customHeight="1" x14ac:dyDescent="0.15">
      <c r="A16" s="155"/>
      <c r="B16" s="160" t="s">
        <v>69</v>
      </c>
      <c r="C16" s="161">
        <v>13675274</v>
      </c>
      <c r="D16" s="157">
        <v>15667570</v>
      </c>
      <c r="E16" s="157">
        <v>16170837</v>
      </c>
      <c r="F16" s="157">
        <v>18112706</v>
      </c>
      <c r="G16" s="157">
        <v>18822191</v>
      </c>
      <c r="H16" s="157">
        <v>20781346</v>
      </c>
      <c r="I16" s="158">
        <v>21820447</v>
      </c>
      <c r="J16" s="157">
        <v>23637389</v>
      </c>
      <c r="K16" s="365">
        <v>23965246</v>
      </c>
      <c r="L16" s="163" t="s">
        <v>68</v>
      </c>
    </row>
    <row r="17" spans="1:12" s="162" customFormat="1" ht="24" customHeight="1" x14ac:dyDescent="0.15">
      <c r="A17" s="155"/>
      <c r="B17" s="160" t="s">
        <v>66</v>
      </c>
      <c r="C17" s="161">
        <v>12564295</v>
      </c>
      <c r="D17" s="157">
        <v>13087759</v>
      </c>
      <c r="E17" s="157">
        <v>13757805</v>
      </c>
      <c r="F17" s="157">
        <v>14194914</v>
      </c>
      <c r="G17" s="157">
        <v>14388363</v>
      </c>
      <c r="H17" s="157">
        <v>14869259</v>
      </c>
      <c r="I17" s="158">
        <v>15348569</v>
      </c>
      <c r="J17" s="157">
        <v>15341589</v>
      </c>
      <c r="K17" s="365">
        <v>15398227</v>
      </c>
      <c r="L17" s="163" t="s">
        <v>15</v>
      </c>
    </row>
    <row r="18" spans="1:12" s="162" customFormat="1" ht="24" customHeight="1" x14ac:dyDescent="0.15">
      <c r="A18" s="155"/>
      <c r="B18" s="155" t="s">
        <v>10</v>
      </c>
      <c r="C18" s="161">
        <v>12379822</v>
      </c>
      <c r="D18" s="157">
        <v>12469389</v>
      </c>
      <c r="E18" s="157">
        <v>12876996</v>
      </c>
      <c r="F18" s="157">
        <v>13214471</v>
      </c>
      <c r="G18" s="157">
        <v>13090752</v>
      </c>
      <c r="H18" s="157">
        <v>13171341</v>
      </c>
      <c r="I18" s="158">
        <v>13127119</v>
      </c>
      <c r="J18" s="157">
        <v>13220131</v>
      </c>
      <c r="K18" s="365">
        <v>13434809</v>
      </c>
      <c r="L18" s="159" t="s">
        <v>16</v>
      </c>
    </row>
    <row r="19" spans="1:12" s="162" customFormat="1" ht="24" customHeight="1" x14ac:dyDescent="0.15">
      <c r="A19" s="155"/>
      <c r="B19" s="160" t="s">
        <v>67</v>
      </c>
      <c r="C19" s="161">
        <v>7023857</v>
      </c>
      <c r="D19" s="157">
        <v>7272858</v>
      </c>
      <c r="E19" s="157">
        <v>7908918</v>
      </c>
      <c r="F19" s="157">
        <v>8485493</v>
      </c>
      <c r="G19" s="157">
        <v>8840932</v>
      </c>
      <c r="H19" s="157">
        <v>9611819</v>
      </c>
      <c r="I19" s="158">
        <v>10338101</v>
      </c>
      <c r="J19" s="157">
        <v>11040476</v>
      </c>
      <c r="K19" s="365">
        <v>11668614</v>
      </c>
      <c r="L19" s="159" t="s">
        <v>17</v>
      </c>
    </row>
    <row r="20" spans="1:12" s="162" customFormat="1" ht="24" customHeight="1" x14ac:dyDescent="0.15">
      <c r="A20" s="164"/>
      <c r="B20" s="164" t="s">
        <v>157</v>
      </c>
      <c r="C20" s="161">
        <v>8045083</v>
      </c>
      <c r="D20" s="157">
        <v>8177487</v>
      </c>
      <c r="E20" s="157">
        <v>8330186</v>
      </c>
      <c r="F20" s="157">
        <v>8386981</v>
      </c>
      <c r="G20" s="157">
        <v>8591326</v>
      </c>
      <c r="H20" s="157">
        <v>8926440</v>
      </c>
      <c r="I20" s="158">
        <v>9171622</v>
      </c>
      <c r="J20" s="157">
        <v>9235839</v>
      </c>
      <c r="K20" s="365">
        <v>9135303</v>
      </c>
      <c r="L20" s="159" t="s">
        <v>153</v>
      </c>
    </row>
    <row r="21" spans="1:12" s="162" customFormat="1" ht="25.5" customHeight="1" x14ac:dyDescent="0.15">
      <c r="A21" s="165" t="s">
        <v>19</v>
      </c>
      <c r="B21" s="166"/>
      <c r="C21" s="161">
        <v>21556966</v>
      </c>
      <c r="D21" s="157">
        <v>22283553</v>
      </c>
      <c r="E21" s="157">
        <v>20746189</v>
      </c>
      <c r="F21" s="157">
        <v>23292284</v>
      </c>
      <c r="G21" s="157">
        <v>22031151</v>
      </c>
      <c r="H21" s="157">
        <v>22236551</v>
      </c>
      <c r="I21" s="158">
        <v>22793320</v>
      </c>
      <c r="J21" s="157">
        <v>23096130</v>
      </c>
      <c r="K21" s="365">
        <v>24598245</v>
      </c>
      <c r="L21" s="167" t="s">
        <v>21</v>
      </c>
    </row>
    <row r="22" spans="1:12" s="174" customFormat="1" ht="25.5" customHeight="1" x14ac:dyDescent="0.15">
      <c r="A22" s="168" t="s">
        <v>20</v>
      </c>
      <c r="B22" s="169"/>
      <c r="C22" s="170">
        <v>229682096</v>
      </c>
      <c r="D22" s="171">
        <v>240150793</v>
      </c>
      <c r="E22" s="171">
        <v>242969856</v>
      </c>
      <c r="F22" s="171">
        <v>266562114</v>
      </c>
      <c r="G22" s="171">
        <v>276070996</v>
      </c>
      <c r="H22" s="171">
        <v>284067768</v>
      </c>
      <c r="I22" s="172">
        <v>297215144</v>
      </c>
      <c r="J22" s="171">
        <v>313266345</v>
      </c>
      <c r="K22" s="366">
        <v>324625735</v>
      </c>
      <c r="L22" s="173" t="s">
        <v>23</v>
      </c>
    </row>
    <row r="23" spans="1:12" ht="14.1" customHeight="1" x14ac:dyDescent="0.25">
      <c r="A23" s="175" t="s">
        <v>5</v>
      </c>
      <c r="B23" s="175"/>
      <c r="C23" s="57"/>
      <c r="D23" s="176"/>
      <c r="E23" s="176"/>
      <c r="F23" s="177"/>
      <c r="G23" s="176"/>
      <c r="H23" s="176"/>
      <c r="I23" s="176"/>
      <c r="J23" s="176"/>
      <c r="L23" s="300" t="s">
        <v>177</v>
      </c>
    </row>
    <row r="24" spans="1:12" ht="12" customHeight="1" x14ac:dyDescent="0.25">
      <c r="A24" s="175" t="s">
        <v>4</v>
      </c>
      <c r="L24" s="180"/>
    </row>
  </sheetData>
  <mergeCells count="4">
    <mergeCell ref="A3:B3"/>
    <mergeCell ref="C2:L2"/>
    <mergeCell ref="A1:D1"/>
    <mergeCell ref="F1:L1"/>
  </mergeCells>
  <phoneticPr fontId="5" type="noConversion"/>
  <printOptions horizontalCentered="1" gridLinesSet="0"/>
  <pageMargins left="1.2204724409448819" right="1.2204724409448819" top="1.0236220472440944" bottom="2.3622047244094491" header="0" footer="0.23622047244094491"/>
  <pageSetup paperSize="9" scale="76" pageOrder="overThenDown" orientation="portrait" r:id="rId1"/>
  <headerFooter alignWithMargins="0"/>
  <colBreaks count="1" manualBreakCount="1">
    <brk id="6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view="pageBreakPreview" topLeftCell="A2" zoomScaleNormal="100" zoomScaleSheetLayoutView="100" workbookViewId="0">
      <selection activeCell="A2" sqref="A2:F2"/>
    </sheetView>
  </sheetViews>
  <sheetFormatPr defaultColWidth="6.875" defaultRowHeight="12.75" x14ac:dyDescent="0.25"/>
  <cols>
    <col min="1" max="2" width="2.5" style="69" customWidth="1"/>
    <col min="3" max="3" width="21.125" style="69" customWidth="1"/>
    <col min="4" max="4" width="12.625" style="66" customWidth="1"/>
    <col min="5" max="7" width="12.625" style="65" customWidth="1"/>
    <col min="8" max="11" width="12.625" style="225" customWidth="1"/>
    <col min="12" max="12" width="12.625" style="230" customWidth="1"/>
    <col min="13" max="13" width="19.375" style="69" customWidth="1"/>
    <col min="14" max="14" width="3.25" style="69" customWidth="1"/>
    <col min="15" max="15" width="5.125" style="69" customWidth="1"/>
    <col min="16" max="16384" width="6.875" style="68"/>
  </cols>
  <sheetData>
    <row r="1" spans="1:15" s="186" customFormat="1" ht="9.9499999999999993" hidden="1" customHeight="1" x14ac:dyDescent="0.4">
      <c r="A1" s="181"/>
      <c r="B1" s="181"/>
      <c r="C1" s="182"/>
      <c r="D1" s="183"/>
      <c r="E1" s="183"/>
      <c r="F1" s="183"/>
      <c r="G1" s="183"/>
      <c r="H1" s="184"/>
      <c r="I1" s="184"/>
      <c r="J1" s="185"/>
      <c r="K1" s="184"/>
      <c r="L1" s="226"/>
      <c r="M1" s="182"/>
      <c r="N1" s="182"/>
      <c r="O1" s="182"/>
    </row>
    <row r="2" spans="1:15" s="187" customFormat="1" ht="20.100000000000001" customHeight="1" x14ac:dyDescent="0.15">
      <c r="A2" s="337" t="s">
        <v>122</v>
      </c>
      <c r="B2" s="337"/>
      <c r="C2" s="337"/>
      <c r="D2" s="337"/>
      <c r="E2" s="337"/>
      <c r="F2" s="337"/>
      <c r="G2" s="336" t="s">
        <v>163</v>
      </c>
      <c r="H2" s="336"/>
      <c r="I2" s="336"/>
      <c r="J2" s="336"/>
      <c r="K2" s="336"/>
      <c r="L2" s="336"/>
      <c r="M2" s="336"/>
      <c r="N2" s="336"/>
      <c r="O2" s="336"/>
    </row>
    <row r="3" spans="1:15" s="140" customFormat="1" ht="20.100000000000001" customHeight="1" thickBot="1" x14ac:dyDescent="0.3">
      <c r="A3" s="138" t="s">
        <v>173</v>
      </c>
      <c r="B3" s="138"/>
      <c r="C3" s="138"/>
      <c r="D3" s="188"/>
      <c r="E3" s="188"/>
      <c r="F3" s="188"/>
      <c r="G3" s="188"/>
      <c r="H3" s="189"/>
      <c r="I3" s="189"/>
      <c r="J3" s="189"/>
      <c r="K3" s="189"/>
      <c r="L3" s="227"/>
      <c r="M3" s="138"/>
      <c r="N3" s="138"/>
      <c r="O3" s="190" t="s">
        <v>1</v>
      </c>
    </row>
    <row r="4" spans="1:15" s="8" customFormat="1" ht="52.5" customHeight="1" thickTop="1" x14ac:dyDescent="0.15">
      <c r="A4" s="342" t="s">
        <v>36</v>
      </c>
      <c r="B4" s="342"/>
      <c r="C4" s="343"/>
      <c r="D4" s="191">
        <v>2007</v>
      </c>
      <c r="E4" s="191">
        <v>2008</v>
      </c>
      <c r="F4" s="191">
        <v>2009</v>
      </c>
      <c r="G4" s="191">
        <v>2010</v>
      </c>
      <c r="H4" s="191">
        <v>2011</v>
      </c>
      <c r="I4" s="192">
        <v>2012</v>
      </c>
      <c r="J4" s="192">
        <v>2013</v>
      </c>
      <c r="K4" s="192">
        <v>2014</v>
      </c>
      <c r="L4" s="147" t="s">
        <v>183</v>
      </c>
      <c r="M4" s="193" t="s">
        <v>37</v>
      </c>
      <c r="N4" s="194"/>
      <c r="O4" s="194"/>
    </row>
    <row r="5" spans="1:15" s="199" customFormat="1" ht="35.450000000000003" customHeight="1" x14ac:dyDescent="0.15">
      <c r="A5" s="195" t="s">
        <v>47</v>
      </c>
      <c r="B5" s="196"/>
      <c r="C5" s="197"/>
      <c r="D5" s="235">
        <v>152023614</v>
      </c>
      <c r="E5" s="236">
        <v>164107926</v>
      </c>
      <c r="F5" s="236">
        <v>171910350</v>
      </c>
      <c r="G5" s="236">
        <v>183877958</v>
      </c>
      <c r="H5" s="236">
        <v>197949747</v>
      </c>
      <c r="I5" s="236">
        <v>208535919</v>
      </c>
      <c r="J5" s="236">
        <v>216481859</v>
      </c>
      <c r="K5" s="236">
        <v>223759867</v>
      </c>
      <c r="L5" s="236">
        <v>231303981</v>
      </c>
      <c r="M5" s="340" t="s">
        <v>28</v>
      </c>
      <c r="N5" s="341"/>
      <c r="O5" s="341"/>
    </row>
    <row r="6" spans="1:15" s="205" customFormat="1" ht="35.450000000000003" customHeight="1" x14ac:dyDescent="0.15">
      <c r="A6" s="200"/>
      <c r="B6" s="200" t="s">
        <v>38</v>
      </c>
      <c r="C6" s="201"/>
      <c r="D6" s="198">
        <v>124613985</v>
      </c>
      <c r="E6" s="157">
        <v>133024325</v>
      </c>
      <c r="F6" s="157">
        <v>138057957</v>
      </c>
      <c r="G6" s="157">
        <v>149028226</v>
      </c>
      <c r="H6" s="157">
        <v>159633929</v>
      </c>
      <c r="I6" s="157">
        <v>168029373</v>
      </c>
      <c r="J6" s="157">
        <v>173865255</v>
      </c>
      <c r="K6" s="157">
        <v>179713671</v>
      </c>
      <c r="L6" s="157">
        <v>185572570</v>
      </c>
      <c r="M6" s="202"/>
      <c r="N6" s="203" t="s">
        <v>29</v>
      </c>
      <c r="O6" s="204"/>
    </row>
    <row r="7" spans="1:15" s="205" customFormat="1" ht="35.450000000000003" customHeight="1" x14ac:dyDescent="0.15">
      <c r="A7" s="200"/>
      <c r="B7" s="206"/>
      <c r="C7" s="207" t="s">
        <v>40</v>
      </c>
      <c r="D7" s="198">
        <v>121734752</v>
      </c>
      <c r="E7" s="157">
        <v>129890371</v>
      </c>
      <c r="F7" s="157">
        <v>134530330</v>
      </c>
      <c r="G7" s="157">
        <v>145107175</v>
      </c>
      <c r="H7" s="157">
        <v>155251079</v>
      </c>
      <c r="I7" s="157">
        <v>162538002</v>
      </c>
      <c r="J7" s="157">
        <v>167392127</v>
      </c>
      <c r="K7" s="157">
        <v>172936320</v>
      </c>
      <c r="L7" s="157">
        <v>178528659</v>
      </c>
      <c r="M7" s="208" t="s">
        <v>48</v>
      </c>
      <c r="N7" s="209"/>
      <c r="O7" s="204"/>
    </row>
    <row r="8" spans="1:15" s="205" customFormat="1" ht="35.450000000000003" customHeight="1" x14ac:dyDescent="0.15">
      <c r="A8" s="200"/>
      <c r="B8" s="206"/>
      <c r="C8" s="210" t="s">
        <v>158</v>
      </c>
      <c r="D8" s="198">
        <v>2879233</v>
      </c>
      <c r="E8" s="157">
        <v>3133954</v>
      </c>
      <c r="F8" s="157">
        <v>3527627</v>
      </c>
      <c r="G8" s="157">
        <v>3921051</v>
      </c>
      <c r="H8" s="157">
        <v>4382850</v>
      </c>
      <c r="I8" s="157">
        <v>5491371</v>
      </c>
      <c r="J8" s="157">
        <v>6473128</v>
      </c>
      <c r="K8" s="157">
        <v>6777351</v>
      </c>
      <c r="L8" s="157">
        <v>7043911</v>
      </c>
      <c r="M8" s="208" t="s">
        <v>49</v>
      </c>
      <c r="N8" s="209"/>
      <c r="O8" s="204"/>
    </row>
    <row r="9" spans="1:15" s="205" customFormat="1" ht="35.450000000000003" customHeight="1" x14ac:dyDescent="0.15">
      <c r="A9" s="211"/>
      <c r="B9" s="212" t="s">
        <v>39</v>
      </c>
      <c r="C9" s="211"/>
      <c r="D9" s="198">
        <v>27409629</v>
      </c>
      <c r="E9" s="157">
        <v>31083601</v>
      </c>
      <c r="F9" s="157">
        <v>33852393</v>
      </c>
      <c r="G9" s="157">
        <v>34849732</v>
      </c>
      <c r="H9" s="157">
        <v>38315818</v>
      </c>
      <c r="I9" s="157">
        <v>40506546</v>
      </c>
      <c r="J9" s="157">
        <v>42616604</v>
      </c>
      <c r="K9" s="157">
        <v>44046196</v>
      </c>
      <c r="L9" s="157">
        <v>45731411</v>
      </c>
      <c r="M9" s="202"/>
      <c r="N9" s="213" t="s">
        <v>30</v>
      </c>
      <c r="O9" s="214"/>
    </row>
    <row r="10" spans="1:15" s="199" customFormat="1" ht="35.450000000000003" customHeight="1" x14ac:dyDescent="0.15">
      <c r="A10" s="232" t="s">
        <v>46</v>
      </c>
      <c r="B10" s="233"/>
      <c r="C10" s="234"/>
      <c r="D10" s="235">
        <v>79331306</v>
      </c>
      <c r="E10" s="236">
        <v>83698806</v>
      </c>
      <c r="F10" s="236">
        <v>82101784</v>
      </c>
      <c r="G10" s="236">
        <v>99795780</v>
      </c>
      <c r="H10" s="236">
        <v>102251221</v>
      </c>
      <c r="I10" s="236">
        <v>104967975</v>
      </c>
      <c r="J10" s="236">
        <v>94789409</v>
      </c>
      <c r="K10" s="236">
        <v>106721790</v>
      </c>
      <c r="L10" s="236">
        <v>97757512</v>
      </c>
      <c r="M10" s="215"/>
      <c r="N10" s="216"/>
      <c r="O10" s="217" t="s">
        <v>33</v>
      </c>
    </row>
    <row r="11" spans="1:15" s="205" customFormat="1" ht="35.450000000000003" customHeight="1" x14ac:dyDescent="0.15">
      <c r="A11" s="200"/>
      <c r="B11" s="218" t="s">
        <v>41</v>
      </c>
      <c r="C11" s="207"/>
      <c r="D11" s="198">
        <v>75218115</v>
      </c>
      <c r="E11" s="157">
        <v>81098476</v>
      </c>
      <c r="F11" s="157">
        <v>85571964</v>
      </c>
      <c r="G11" s="157">
        <v>95123392</v>
      </c>
      <c r="H11" s="157">
        <v>94966084</v>
      </c>
      <c r="I11" s="157">
        <v>99650045</v>
      </c>
      <c r="J11" s="157">
        <v>94705197</v>
      </c>
      <c r="K11" s="157">
        <v>103753579</v>
      </c>
      <c r="L11" s="157">
        <v>114390695</v>
      </c>
      <c r="M11" s="202"/>
      <c r="N11" s="203" t="s">
        <v>31</v>
      </c>
      <c r="O11" s="204"/>
    </row>
    <row r="12" spans="1:15" s="205" customFormat="1" ht="35.450000000000003" customHeight="1" x14ac:dyDescent="0.15">
      <c r="A12" s="200"/>
      <c r="B12" s="206"/>
      <c r="C12" s="207" t="s">
        <v>42</v>
      </c>
      <c r="D12" s="198">
        <v>41040766</v>
      </c>
      <c r="E12" s="157">
        <v>45564875</v>
      </c>
      <c r="F12" s="157">
        <v>51075742</v>
      </c>
      <c r="G12" s="157">
        <v>50120148</v>
      </c>
      <c r="H12" s="157">
        <v>48278950</v>
      </c>
      <c r="I12" s="157">
        <v>45769712</v>
      </c>
      <c r="J12" s="157">
        <v>46627720</v>
      </c>
      <c r="K12" s="157">
        <v>52138775</v>
      </c>
      <c r="L12" s="367">
        <v>60673289</v>
      </c>
      <c r="M12" s="219" t="s">
        <v>12</v>
      </c>
      <c r="N12" s="209"/>
      <c r="O12" s="204"/>
    </row>
    <row r="13" spans="1:15" s="205" customFormat="1" ht="35.450000000000003" customHeight="1" x14ac:dyDescent="0.15">
      <c r="A13" s="200"/>
      <c r="B13" s="206"/>
      <c r="C13" s="207" t="s">
        <v>43</v>
      </c>
      <c r="D13" s="198">
        <v>24187663</v>
      </c>
      <c r="E13" s="157">
        <v>25115851</v>
      </c>
      <c r="F13" s="157">
        <v>22599274</v>
      </c>
      <c r="G13" s="157">
        <v>31912583</v>
      </c>
      <c r="H13" s="157">
        <v>33184144</v>
      </c>
      <c r="I13" s="157">
        <v>38227413</v>
      </c>
      <c r="J13" s="157">
        <v>30788523</v>
      </c>
      <c r="K13" s="157">
        <v>33295112</v>
      </c>
      <c r="L13" s="367">
        <v>34193185</v>
      </c>
      <c r="M13" s="219" t="s">
        <v>50</v>
      </c>
      <c r="N13" s="209"/>
      <c r="O13" s="204"/>
    </row>
    <row r="14" spans="1:15" s="205" customFormat="1" ht="35.450000000000003" customHeight="1" x14ac:dyDescent="0.15">
      <c r="A14" s="200"/>
      <c r="B14" s="206"/>
      <c r="C14" s="207" t="s">
        <v>159</v>
      </c>
      <c r="D14" s="198">
        <v>9989686</v>
      </c>
      <c r="E14" s="157">
        <v>10417750</v>
      </c>
      <c r="F14" s="157">
        <v>11896948</v>
      </c>
      <c r="G14" s="157">
        <v>13090661</v>
      </c>
      <c r="H14" s="157">
        <v>13502990</v>
      </c>
      <c r="I14" s="157">
        <v>15652920</v>
      </c>
      <c r="J14" s="157">
        <v>17288954</v>
      </c>
      <c r="K14" s="157">
        <v>18319692</v>
      </c>
      <c r="L14" s="367">
        <v>19524221</v>
      </c>
      <c r="M14" s="219" t="s">
        <v>32</v>
      </c>
      <c r="N14" s="209"/>
      <c r="O14" s="204"/>
    </row>
    <row r="15" spans="1:15" s="205" customFormat="1" ht="35.450000000000003" customHeight="1" x14ac:dyDescent="0.15">
      <c r="A15" s="211"/>
      <c r="B15" s="212" t="s">
        <v>160</v>
      </c>
      <c r="C15" s="211"/>
      <c r="D15" s="198">
        <v>4113191</v>
      </c>
      <c r="E15" s="157">
        <v>2600330</v>
      </c>
      <c r="F15" s="157">
        <v>-3470180</v>
      </c>
      <c r="G15" s="157">
        <v>4672388</v>
      </c>
      <c r="H15" s="157">
        <v>7285137</v>
      </c>
      <c r="I15" s="157">
        <v>5317931</v>
      </c>
      <c r="J15" s="157">
        <v>84212</v>
      </c>
      <c r="K15" s="157">
        <v>2968211</v>
      </c>
      <c r="L15" s="157">
        <v>-16633182</v>
      </c>
      <c r="M15" s="202"/>
      <c r="N15" s="213" t="s">
        <v>51</v>
      </c>
      <c r="O15" s="214"/>
    </row>
    <row r="16" spans="1:15" s="199" customFormat="1" ht="35.450000000000003" customHeight="1" x14ac:dyDescent="0.15">
      <c r="A16" s="220" t="s">
        <v>44</v>
      </c>
      <c r="B16" s="220"/>
      <c r="C16" s="234"/>
      <c r="D16" s="235">
        <v>-17012236</v>
      </c>
      <c r="E16" s="236">
        <v>-21000689</v>
      </c>
      <c r="F16" s="236">
        <v>-16356879</v>
      </c>
      <c r="G16" s="236">
        <v>-16345806</v>
      </c>
      <c r="H16" s="236">
        <v>-25297801</v>
      </c>
      <c r="I16" s="236">
        <v>-24252961</v>
      </c>
      <c r="J16" s="236">
        <v>2293208</v>
      </c>
      <c r="K16" s="236">
        <v>-1177532</v>
      </c>
      <c r="L16" s="236">
        <v>21600880</v>
      </c>
      <c r="M16" s="338" t="s">
        <v>34</v>
      </c>
      <c r="N16" s="339"/>
      <c r="O16" s="339"/>
    </row>
    <row r="17" spans="1:15" s="199" customFormat="1" ht="35.450000000000003" customHeight="1" x14ac:dyDescent="0.15">
      <c r="A17" s="196" t="s">
        <v>45</v>
      </c>
      <c r="B17" s="196"/>
      <c r="C17" s="237"/>
      <c r="D17" s="235">
        <v>-1698787</v>
      </c>
      <c r="E17" s="236">
        <v>-1069561</v>
      </c>
      <c r="F17" s="236">
        <v>-336725</v>
      </c>
      <c r="G17" s="236">
        <v>-765818</v>
      </c>
      <c r="H17" s="236">
        <v>1251815</v>
      </c>
      <c r="I17" s="236">
        <v>-1104164</v>
      </c>
      <c r="J17" s="236">
        <v>106135</v>
      </c>
      <c r="K17" s="236">
        <v>254864</v>
      </c>
      <c r="L17" s="236">
        <v>300439</v>
      </c>
      <c r="M17" s="221"/>
      <c r="N17" s="222"/>
      <c r="O17" s="222" t="s">
        <v>35</v>
      </c>
    </row>
    <row r="18" spans="1:15" s="199" customFormat="1" ht="35.450000000000003" customHeight="1" x14ac:dyDescent="0.15">
      <c r="A18" s="220" t="s">
        <v>123</v>
      </c>
      <c r="B18" s="220"/>
      <c r="C18" s="234"/>
      <c r="D18" s="235">
        <v>212643897</v>
      </c>
      <c r="E18" s="236">
        <v>225736482</v>
      </c>
      <c r="F18" s="236">
        <v>237318530</v>
      </c>
      <c r="G18" s="236">
        <v>266562114</v>
      </c>
      <c r="H18" s="236">
        <v>276154982</v>
      </c>
      <c r="I18" s="236">
        <v>288146769</v>
      </c>
      <c r="J18" s="236">
        <v>313670611</v>
      </c>
      <c r="K18" s="236">
        <v>329558989</v>
      </c>
      <c r="L18" s="236">
        <v>350962812</v>
      </c>
      <c r="M18" s="215"/>
      <c r="N18" s="223"/>
      <c r="O18" s="223" t="s">
        <v>52</v>
      </c>
    </row>
    <row r="19" spans="1:15" s="231" customFormat="1" ht="35.450000000000003" customHeight="1" x14ac:dyDescent="0.15">
      <c r="A19" s="220" t="s">
        <v>161</v>
      </c>
      <c r="B19" s="220"/>
      <c r="C19" s="234"/>
      <c r="D19" s="238">
        <v>11296.093495050582</v>
      </c>
      <c r="E19" s="171">
        <v>11840.065954019101</v>
      </c>
      <c r="F19" s="171">
        <v>12136.003041517595</v>
      </c>
      <c r="G19" s="171">
        <v>12874.118937783998</v>
      </c>
      <c r="H19" s="171">
        <v>13522.569165607792</v>
      </c>
      <c r="I19" s="171">
        <v>14043.407689093188</v>
      </c>
      <c r="J19" s="171">
        <v>14325.106903626072</v>
      </c>
      <c r="K19" s="171">
        <v>14633.829586261369</v>
      </c>
      <c r="L19" s="171">
        <v>14968.064752901702</v>
      </c>
      <c r="M19" s="334" t="s">
        <v>162</v>
      </c>
      <c r="N19" s="335"/>
      <c r="O19" s="335"/>
    </row>
    <row r="20" spans="1:15" s="60" customFormat="1" ht="15" customHeight="1" x14ac:dyDescent="0.25">
      <c r="A20" s="175" t="s">
        <v>5</v>
      </c>
      <c r="B20" s="55"/>
      <c r="C20" s="55"/>
      <c r="D20" s="56"/>
      <c r="E20" s="56"/>
      <c r="F20" s="56"/>
      <c r="G20" s="56"/>
      <c r="H20" s="224"/>
      <c r="I20" s="224"/>
      <c r="J20" s="224"/>
      <c r="K20" s="224"/>
      <c r="L20" s="229"/>
      <c r="M20" s="55"/>
      <c r="N20" s="55"/>
      <c r="O20" s="301" t="s">
        <v>177</v>
      </c>
    </row>
    <row r="21" spans="1:15" s="60" customFormat="1" ht="15" customHeight="1" x14ac:dyDescent="0.25">
      <c r="A21" s="175" t="s">
        <v>4</v>
      </c>
      <c r="B21" s="55"/>
      <c r="C21" s="55"/>
      <c r="D21" s="56"/>
      <c r="E21" s="56"/>
      <c r="F21" s="56"/>
      <c r="G21" s="56"/>
      <c r="H21" s="224"/>
      <c r="I21" s="224"/>
      <c r="J21" s="224"/>
      <c r="K21" s="224"/>
      <c r="L21" s="229"/>
      <c r="M21" s="55"/>
      <c r="N21" s="55"/>
      <c r="O21" s="55"/>
    </row>
    <row r="22" spans="1:15" s="60" customFormat="1" ht="10.5" customHeight="1" x14ac:dyDescent="0.25">
      <c r="A22" s="63"/>
      <c r="B22" s="63"/>
      <c r="C22" s="63"/>
      <c r="D22" s="56"/>
      <c r="E22" s="56"/>
      <c r="F22" s="56"/>
      <c r="G22" s="56"/>
      <c r="H22" s="224"/>
      <c r="I22" s="224"/>
      <c r="J22" s="224"/>
      <c r="K22" s="224"/>
      <c r="L22" s="229"/>
      <c r="M22" s="63"/>
      <c r="N22" s="63"/>
      <c r="O22" s="63"/>
    </row>
  </sheetData>
  <mergeCells count="6">
    <mergeCell ref="M19:O19"/>
    <mergeCell ref="G2:O2"/>
    <mergeCell ref="A2:F2"/>
    <mergeCell ref="M16:O16"/>
    <mergeCell ref="M5:O5"/>
    <mergeCell ref="A4:C4"/>
  </mergeCells>
  <phoneticPr fontId="6" type="noConversion"/>
  <printOptions horizontalCentered="1" gridLinesSet="0"/>
  <pageMargins left="1.2204724409448819" right="1.2204724409448819" top="1.0236220472440944" bottom="2.3622047244094491" header="0" footer="0.23622047244094491"/>
  <pageSetup paperSize="9" scale="88" pageOrder="overThenDown" orientation="portrait" r:id="rId1"/>
  <headerFooter alignWithMargins="0"/>
  <colBreaks count="1" manualBreakCount="1">
    <brk id="7" max="2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view="pageBreakPreview" topLeftCell="A2" zoomScaleNormal="100" zoomScaleSheetLayoutView="100" workbookViewId="0">
      <selection activeCell="F18" sqref="F18"/>
    </sheetView>
  </sheetViews>
  <sheetFormatPr defaultColWidth="6.875" defaultRowHeight="12.75" x14ac:dyDescent="0.25"/>
  <cols>
    <col min="1" max="2" width="2.5" style="295" customWidth="1"/>
    <col min="3" max="3" width="17.75" style="295" customWidth="1"/>
    <col min="4" max="9" width="12.625" style="230" customWidth="1"/>
    <col min="10" max="10" width="12.625" style="296" customWidth="1"/>
    <col min="11" max="12" width="12.625" style="230" customWidth="1"/>
    <col min="13" max="13" width="27.625" style="295" customWidth="1"/>
    <col min="14" max="14" width="3.875" style="295" customWidth="1"/>
    <col min="15" max="15" width="4" style="295" customWidth="1"/>
    <col min="16" max="16384" width="6.875" style="178"/>
  </cols>
  <sheetData>
    <row r="1" spans="1:15" s="242" customFormat="1" ht="9.9499999999999993" hidden="1" customHeight="1" x14ac:dyDescent="0.4">
      <c r="A1" s="240"/>
      <c r="B1" s="240"/>
      <c r="C1" s="240"/>
      <c r="D1" s="226"/>
      <c r="E1" s="226"/>
      <c r="F1" s="226"/>
      <c r="G1" s="226"/>
      <c r="H1" s="226"/>
      <c r="I1" s="226"/>
      <c r="J1" s="241"/>
      <c r="K1" s="226"/>
      <c r="L1" s="226"/>
      <c r="M1" s="240"/>
      <c r="N1" s="240"/>
      <c r="O1" s="240"/>
    </row>
    <row r="2" spans="1:15" s="245" customFormat="1" ht="20.100000000000001" customHeight="1" x14ac:dyDescent="0.35">
      <c r="A2" s="350" t="s">
        <v>124</v>
      </c>
      <c r="B2" s="350"/>
      <c r="C2" s="350"/>
      <c r="D2" s="350"/>
      <c r="E2" s="350"/>
      <c r="F2" s="350"/>
      <c r="G2" s="351" t="s">
        <v>179</v>
      </c>
      <c r="H2" s="351"/>
      <c r="I2" s="351"/>
      <c r="J2" s="351"/>
      <c r="K2" s="351"/>
      <c r="L2" s="243"/>
      <c r="M2" s="244"/>
      <c r="N2" s="244"/>
      <c r="O2" s="244"/>
    </row>
    <row r="3" spans="1:15" s="248" customFormat="1" ht="20.100000000000001" customHeight="1" thickBot="1" x14ac:dyDescent="0.3">
      <c r="A3" s="246" t="s">
        <v>173</v>
      </c>
      <c r="B3" s="246"/>
      <c r="C3" s="246"/>
      <c r="D3" s="227"/>
      <c r="E3" s="227"/>
      <c r="F3" s="227"/>
      <c r="G3" s="227"/>
      <c r="H3" s="227"/>
      <c r="I3" s="227"/>
      <c r="J3" s="227"/>
      <c r="K3" s="227"/>
      <c r="L3" s="227"/>
      <c r="M3" s="246"/>
      <c r="N3" s="246"/>
      <c r="O3" s="247" t="s">
        <v>1</v>
      </c>
    </row>
    <row r="4" spans="1:15" s="252" customFormat="1" ht="61.5" customHeight="1" thickTop="1" x14ac:dyDescent="0.15">
      <c r="A4" s="346" t="s">
        <v>24</v>
      </c>
      <c r="B4" s="346"/>
      <c r="C4" s="347"/>
      <c r="D4" s="249">
        <v>2007</v>
      </c>
      <c r="E4" s="239">
        <v>2008</v>
      </c>
      <c r="F4" s="239">
        <v>2009</v>
      </c>
      <c r="G4" s="239">
        <v>2010</v>
      </c>
      <c r="H4" s="239">
        <v>2011</v>
      </c>
      <c r="I4" s="239">
        <v>2012</v>
      </c>
      <c r="J4" s="239">
        <v>2013</v>
      </c>
      <c r="K4" s="297">
        <v>2014</v>
      </c>
      <c r="L4" s="147" t="s">
        <v>184</v>
      </c>
      <c r="M4" s="250" t="s">
        <v>3</v>
      </c>
      <c r="N4" s="251"/>
      <c r="O4" s="251"/>
    </row>
    <row r="5" spans="1:15" s="259" customFormat="1" ht="32.1" customHeight="1" x14ac:dyDescent="0.15">
      <c r="A5" s="253" t="s">
        <v>47</v>
      </c>
      <c r="B5" s="254"/>
      <c r="C5" s="255"/>
      <c r="D5" s="256">
        <v>167698964</v>
      </c>
      <c r="E5" s="228">
        <v>173184721</v>
      </c>
      <c r="F5" s="228">
        <v>176014666</v>
      </c>
      <c r="G5" s="228">
        <v>183877958</v>
      </c>
      <c r="H5" s="228">
        <v>190615258</v>
      </c>
      <c r="I5" s="228">
        <v>196436885</v>
      </c>
      <c r="J5" s="228">
        <v>202155322</v>
      </c>
      <c r="K5" s="236">
        <v>206522176</v>
      </c>
      <c r="L5" s="373">
        <v>211267355</v>
      </c>
      <c r="M5" s="257"/>
      <c r="N5" s="257"/>
      <c r="O5" s="258" t="s">
        <v>28</v>
      </c>
    </row>
    <row r="6" spans="1:15" s="266" customFormat="1" ht="32.1" customHeight="1" x14ac:dyDescent="0.15">
      <c r="A6" s="260"/>
      <c r="B6" s="260" t="s">
        <v>38</v>
      </c>
      <c r="C6" s="261"/>
      <c r="D6" s="262">
        <v>136835596</v>
      </c>
      <c r="E6" s="158">
        <v>140068831</v>
      </c>
      <c r="F6" s="158">
        <v>141311252</v>
      </c>
      <c r="G6" s="158">
        <v>149028226</v>
      </c>
      <c r="H6" s="158">
        <v>153759380</v>
      </c>
      <c r="I6" s="158">
        <v>158423949</v>
      </c>
      <c r="J6" s="158">
        <v>162649248</v>
      </c>
      <c r="K6" s="157">
        <v>166421398</v>
      </c>
      <c r="L6" s="367">
        <v>170355673</v>
      </c>
      <c r="M6" s="263"/>
      <c r="N6" s="264" t="s">
        <v>29</v>
      </c>
      <c r="O6" s="265"/>
    </row>
    <row r="7" spans="1:15" s="266" customFormat="1" ht="32.1" customHeight="1" x14ac:dyDescent="0.15">
      <c r="A7" s="260"/>
      <c r="B7" s="267"/>
      <c r="C7" s="268" t="s">
        <v>40</v>
      </c>
      <c r="D7" s="262">
        <v>133635676</v>
      </c>
      <c r="E7" s="158">
        <v>136747897</v>
      </c>
      <c r="F7" s="158">
        <v>137654807</v>
      </c>
      <c r="G7" s="158">
        <v>145107175</v>
      </c>
      <c r="H7" s="158">
        <v>149522315</v>
      </c>
      <c r="I7" s="158">
        <v>153200591</v>
      </c>
      <c r="J7" s="158">
        <v>156567781</v>
      </c>
      <c r="K7" s="157">
        <v>160144558</v>
      </c>
      <c r="L7" s="367">
        <v>163934095</v>
      </c>
      <c r="M7" s="269" t="s">
        <v>48</v>
      </c>
      <c r="N7" s="270"/>
      <c r="O7" s="265"/>
    </row>
    <row r="8" spans="1:15" s="266" customFormat="1" ht="32.1" customHeight="1" x14ac:dyDescent="0.15">
      <c r="A8" s="260"/>
      <c r="B8" s="267"/>
      <c r="C8" s="271" t="s">
        <v>164</v>
      </c>
      <c r="D8" s="262">
        <v>3196944</v>
      </c>
      <c r="E8" s="158">
        <v>3318408</v>
      </c>
      <c r="F8" s="158">
        <v>3655659</v>
      </c>
      <c r="G8" s="158">
        <v>3921051</v>
      </c>
      <c r="H8" s="158">
        <v>4237065</v>
      </c>
      <c r="I8" s="158">
        <v>5226597</v>
      </c>
      <c r="J8" s="158">
        <v>6091833</v>
      </c>
      <c r="K8" s="157">
        <v>6287782</v>
      </c>
      <c r="L8" s="367">
        <v>6432771</v>
      </c>
      <c r="M8" s="269" t="s">
        <v>49</v>
      </c>
      <c r="N8" s="270"/>
      <c r="O8" s="265"/>
    </row>
    <row r="9" spans="1:15" s="266" customFormat="1" ht="32.1" customHeight="1" x14ac:dyDescent="0.15">
      <c r="A9" s="272"/>
      <c r="B9" s="273" t="s">
        <v>39</v>
      </c>
      <c r="C9" s="272"/>
      <c r="D9" s="262">
        <v>30824877</v>
      </c>
      <c r="E9" s="158">
        <v>33106163</v>
      </c>
      <c r="F9" s="158">
        <v>34705565</v>
      </c>
      <c r="G9" s="158">
        <v>34849732</v>
      </c>
      <c r="H9" s="158">
        <v>36855878</v>
      </c>
      <c r="I9" s="158">
        <v>38012893</v>
      </c>
      <c r="J9" s="158">
        <v>39504227</v>
      </c>
      <c r="K9" s="157">
        <v>40101249</v>
      </c>
      <c r="L9" s="367">
        <v>40914024</v>
      </c>
      <c r="M9" s="263"/>
      <c r="N9" s="274" t="s">
        <v>30</v>
      </c>
      <c r="O9" s="275"/>
    </row>
    <row r="10" spans="1:15" s="259" customFormat="1" ht="32.1" customHeight="1" x14ac:dyDescent="0.15">
      <c r="A10" s="276" t="s">
        <v>46</v>
      </c>
      <c r="B10" s="277"/>
      <c r="C10" s="278"/>
      <c r="D10" s="256">
        <v>89906607</v>
      </c>
      <c r="E10" s="228">
        <v>87260644</v>
      </c>
      <c r="F10" s="228">
        <v>83812044</v>
      </c>
      <c r="G10" s="228">
        <v>99795780</v>
      </c>
      <c r="H10" s="228">
        <v>98367958</v>
      </c>
      <c r="I10" s="228">
        <v>101819470</v>
      </c>
      <c r="J10" s="228">
        <v>93266976</v>
      </c>
      <c r="K10" s="236">
        <v>104025118</v>
      </c>
      <c r="L10" s="374">
        <v>98165396</v>
      </c>
      <c r="M10" s="279"/>
      <c r="N10" s="279"/>
      <c r="O10" s="258" t="s">
        <v>33</v>
      </c>
    </row>
    <row r="11" spans="1:15" s="266" customFormat="1" ht="32.1" customHeight="1" x14ac:dyDescent="0.15">
      <c r="A11" s="260"/>
      <c r="B11" s="280" t="s">
        <v>41</v>
      </c>
      <c r="C11" s="268"/>
      <c r="D11" s="262">
        <v>86330546</v>
      </c>
      <c r="E11" s="158">
        <v>84790432</v>
      </c>
      <c r="F11" s="158">
        <v>86300550</v>
      </c>
      <c r="G11" s="158">
        <v>95123392</v>
      </c>
      <c r="H11" s="158">
        <v>91766499</v>
      </c>
      <c r="I11" s="158">
        <v>94325253</v>
      </c>
      <c r="J11" s="158">
        <v>90666681</v>
      </c>
      <c r="K11" s="157">
        <v>99317450</v>
      </c>
      <c r="L11" s="367">
        <v>107464269</v>
      </c>
      <c r="M11" s="263"/>
      <c r="N11" s="281" t="s">
        <v>31</v>
      </c>
      <c r="O11" s="265"/>
    </row>
    <row r="12" spans="1:15" s="266" customFormat="1" ht="32.1" customHeight="1" x14ac:dyDescent="0.15">
      <c r="A12" s="260"/>
      <c r="B12" s="267"/>
      <c r="C12" s="268" t="s">
        <v>42</v>
      </c>
      <c r="D12" s="262">
        <v>47739540</v>
      </c>
      <c r="E12" s="158">
        <v>47967992</v>
      </c>
      <c r="F12" s="158">
        <v>52931961</v>
      </c>
      <c r="G12" s="158">
        <v>50120148</v>
      </c>
      <c r="H12" s="158">
        <v>45585404</v>
      </c>
      <c r="I12" s="158">
        <v>41761026</v>
      </c>
      <c r="J12" s="158">
        <v>42512983</v>
      </c>
      <c r="K12" s="157">
        <v>46690259</v>
      </c>
      <c r="L12" s="367">
        <v>53204581</v>
      </c>
      <c r="M12" s="269" t="s">
        <v>12</v>
      </c>
      <c r="N12" s="270"/>
      <c r="O12" s="265"/>
    </row>
    <row r="13" spans="1:15" s="266" customFormat="1" ht="32.1" customHeight="1" x14ac:dyDescent="0.15">
      <c r="A13" s="260"/>
      <c r="B13" s="267"/>
      <c r="C13" s="268" t="s">
        <v>43</v>
      </c>
      <c r="D13" s="262">
        <v>28258122</v>
      </c>
      <c r="E13" s="158">
        <v>26374851</v>
      </c>
      <c r="F13" s="158">
        <v>21686164</v>
      </c>
      <c r="G13" s="158">
        <v>31912583</v>
      </c>
      <c r="H13" s="158">
        <v>33082443</v>
      </c>
      <c r="I13" s="158">
        <v>37946856</v>
      </c>
      <c r="J13" s="158">
        <v>31852517</v>
      </c>
      <c r="K13" s="157">
        <v>35603184</v>
      </c>
      <c r="L13" s="367">
        <v>35887994</v>
      </c>
      <c r="M13" s="269" t="s">
        <v>50</v>
      </c>
      <c r="N13" s="270"/>
      <c r="O13" s="265"/>
    </row>
    <row r="14" spans="1:15" s="266" customFormat="1" ht="32.1" customHeight="1" x14ac:dyDescent="0.15">
      <c r="A14" s="260"/>
      <c r="B14" s="267"/>
      <c r="C14" s="268" t="s">
        <v>149</v>
      </c>
      <c r="D14" s="262">
        <v>10920097</v>
      </c>
      <c r="E14" s="158">
        <v>11000691</v>
      </c>
      <c r="F14" s="158">
        <v>12261455</v>
      </c>
      <c r="G14" s="158">
        <v>13090661</v>
      </c>
      <c r="H14" s="158">
        <v>13098652</v>
      </c>
      <c r="I14" s="158">
        <v>14863140</v>
      </c>
      <c r="J14" s="158">
        <v>16240126</v>
      </c>
      <c r="K14" s="157">
        <v>17018956</v>
      </c>
      <c r="L14" s="367">
        <v>17919945</v>
      </c>
      <c r="M14" s="269" t="s">
        <v>32</v>
      </c>
      <c r="N14" s="270"/>
      <c r="O14" s="265"/>
    </row>
    <row r="15" spans="1:15" s="266" customFormat="1" ht="32.1" customHeight="1" x14ac:dyDescent="0.15">
      <c r="A15" s="272"/>
      <c r="B15" s="273" t="s">
        <v>160</v>
      </c>
      <c r="C15" s="272"/>
      <c r="D15" s="262">
        <v>5046424</v>
      </c>
      <c r="E15" s="158">
        <v>3858477</v>
      </c>
      <c r="F15" s="158">
        <v>-1743952</v>
      </c>
      <c r="G15" s="158">
        <v>4672388</v>
      </c>
      <c r="H15" s="158">
        <v>6601459</v>
      </c>
      <c r="I15" s="158">
        <v>7454514</v>
      </c>
      <c r="J15" s="158">
        <v>1762459</v>
      </c>
      <c r="K15" s="157">
        <v>3908818</v>
      </c>
      <c r="L15" s="367">
        <v>-10472073</v>
      </c>
      <c r="M15" s="263"/>
      <c r="N15" s="274" t="s">
        <v>51</v>
      </c>
      <c r="O15" s="275"/>
    </row>
    <row r="16" spans="1:15" s="259" customFormat="1" ht="32.1" customHeight="1" x14ac:dyDescent="0.15">
      <c r="A16" s="282" t="s">
        <v>44</v>
      </c>
      <c r="B16" s="282"/>
      <c r="C16" s="278"/>
      <c r="D16" s="256">
        <v>-27975702</v>
      </c>
      <c r="E16" s="228">
        <v>-19426725</v>
      </c>
      <c r="F16" s="228">
        <v>-16898201</v>
      </c>
      <c r="G16" s="228">
        <v>-16345806</v>
      </c>
      <c r="H16" s="228">
        <v>-12909384</v>
      </c>
      <c r="I16" s="228">
        <v>-10010443</v>
      </c>
      <c r="J16" s="228">
        <v>5023861</v>
      </c>
      <c r="K16" s="236">
        <v>5376594</v>
      </c>
      <c r="L16" s="374">
        <v>16322022</v>
      </c>
      <c r="M16" s="348" t="s">
        <v>34</v>
      </c>
      <c r="N16" s="349"/>
      <c r="O16" s="349"/>
    </row>
    <row r="17" spans="1:15" s="259" customFormat="1" ht="32.1" customHeight="1" x14ac:dyDescent="0.15">
      <c r="A17" s="254" t="s">
        <v>45</v>
      </c>
      <c r="B17" s="254"/>
      <c r="C17" s="283"/>
      <c r="D17" s="256">
        <v>32289</v>
      </c>
      <c r="E17" s="228">
        <v>-680928</v>
      </c>
      <c r="F17" s="228">
        <v>160919</v>
      </c>
      <c r="G17" s="228">
        <v>-765818</v>
      </c>
      <c r="H17" s="228">
        <v>-2836</v>
      </c>
      <c r="I17" s="228">
        <v>-3918387</v>
      </c>
      <c r="J17" s="228">
        <v>-2372281</v>
      </c>
      <c r="K17" s="236">
        <v>-1460463</v>
      </c>
      <c r="L17" s="374">
        <v>1246953</v>
      </c>
      <c r="M17" s="257"/>
      <c r="N17" s="257"/>
      <c r="O17" s="257" t="s">
        <v>35</v>
      </c>
    </row>
    <row r="18" spans="1:15" s="259" customFormat="1" ht="32.1" customHeight="1" x14ac:dyDescent="0.15">
      <c r="A18" s="282" t="s">
        <v>53</v>
      </c>
      <c r="B18" s="282"/>
      <c r="C18" s="278"/>
      <c r="D18" s="256">
        <v>229682096</v>
      </c>
      <c r="E18" s="228">
        <v>240150793</v>
      </c>
      <c r="F18" s="228">
        <v>242969856</v>
      </c>
      <c r="G18" s="228">
        <v>266562114</v>
      </c>
      <c r="H18" s="228">
        <v>276070996</v>
      </c>
      <c r="I18" s="228">
        <v>284067768</v>
      </c>
      <c r="J18" s="228">
        <v>297215144</v>
      </c>
      <c r="K18" s="236">
        <v>313266345</v>
      </c>
      <c r="L18" s="373">
        <v>324625735</v>
      </c>
      <c r="M18" s="279"/>
      <c r="N18" s="279"/>
      <c r="O18" s="279" t="s">
        <v>52</v>
      </c>
    </row>
    <row r="19" spans="1:15" s="259" customFormat="1" ht="32.1" customHeight="1" x14ac:dyDescent="0.15">
      <c r="A19" s="344" t="s">
        <v>176</v>
      </c>
      <c r="B19" s="344"/>
      <c r="C19" s="345"/>
      <c r="D19" s="284">
        <v>12403.966423728198</v>
      </c>
      <c r="E19" s="284">
        <v>12467.074703384927</v>
      </c>
      <c r="F19" s="285">
        <v>12421.984370467391</v>
      </c>
      <c r="G19" s="285">
        <v>12874.118937783998</v>
      </c>
      <c r="H19" s="285">
        <v>13024.93689114782</v>
      </c>
      <c r="I19" s="285">
        <v>13240.614208106979</v>
      </c>
      <c r="J19" s="285">
        <v>13400.997602392663</v>
      </c>
      <c r="K19" s="372">
        <v>13551.458630208375</v>
      </c>
      <c r="L19" s="368">
        <v>13740.687777768817</v>
      </c>
      <c r="M19" s="344" t="s">
        <v>54</v>
      </c>
      <c r="N19" s="344"/>
      <c r="O19" s="344"/>
    </row>
    <row r="20" spans="1:15" s="290" customFormat="1" ht="7.5" customHeight="1" x14ac:dyDescent="0.25">
      <c r="A20" s="286"/>
      <c r="B20" s="286"/>
      <c r="C20" s="287"/>
      <c r="D20" s="288"/>
      <c r="E20" s="288"/>
      <c r="F20" s="288"/>
      <c r="G20" s="288"/>
      <c r="H20" s="288"/>
      <c r="I20" s="288"/>
      <c r="J20" s="288"/>
      <c r="K20" s="288"/>
      <c r="L20" s="288"/>
      <c r="M20" s="289"/>
      <c r="N20" s="289"/>
      <c r="O20" s="289"/>
    </row>
    <row r="21" spans="1:15" s="290" customFormat="1" ht="15" customHeight="1" x14ac:dyDescent="0.25">
      <c r="A21" s="291" t="s">
        <v>4</v>
      </c>
      <c r="B21" s="292"/>
      <c r="C21" s="292"/>
      <c r="D21" s="70"/>
      <c r="E21" s="70"/>
      <c r="F21" s="70"/>
      <c r="G21" s="229"/>
      <c r="H21" s="229"/>
      <c r="I21" s="292"/>
      <c r="J21" s="293"/>
      <c r="K21" s="292"/>
      <c r="L21" s="292"/>
      <c r="M21" s="292"/>
      <c r="N21" s="292"/>
      <c r="O21" s="302" t="s">
        <v>177</v>
      </c>
    </row>
    <row r="22" spans="1:15" s="290" customFormat="1" ht="15" customHeight="1" x14ac:dyDescent="0.25">
      <c r="A22" s="291" t="s">
        <v>135</v>
      </c>
      <c r="B22" s="292"/>
      <c r="C22" s="292"/>
      <c r="D22" s="229"/>
      <c r="E22" s="229"/>
      <c r="F22" s="229"/>
      <c r="G22" s="229"/>
      <c r="H22" s="229"/>
      <c r="I22" s="292"/>
      <c r="J22" s="293"/>
      <c r="K22" s="292"/>
      <c r="L22" s="292"/>
      <c r="M22" s="292"/>
      <c r="N22" s="294"/>
    </row>
    <row r="23" spans="1:15" s="290" customFormat="1" ht="15" customHeight="1" x14ac:dyDescent="0.25">
      <c r="A23" s="291" t="s">
        <v>136</v>
      </c>
      <c r="B23" s="292"/>
      <c r="C23" s="292"/>
      <c r="D23" s="229"/>
      <c r="E23" s="229"/>
      <c r="F23" s="229"/>
      <c r="G23" s="229"/>
      <c r="H23" s="229"/>
      <c r="I23" s="292"/>
      <c r="J23" s="293"/>
      <c r="K23" s="292"/>
      <c r="L23" s="292"/>
      <c r="M23" s="292"/>
      <c r="N23" s="294"/>
    </row>
    <row r="24" spans="1:15" s="290" customFormat="1" ht="15" customHeight="1" x14ac:dyDescent="0.25">
      <c r="A24" s="291" t="s">
        <v>134</v>
      </c>
      <c r="B24" s="292"/>
      <c r="C24" s="292"/>
      <c r="D24" s="229"/>
      <c r="E24" s="229"/>
      <c r="F24" s="229"/>
      <c r="G24" s="229"/>
      <c r="H24" s="229"/>
      <c r="I24" s="292"/>
      <c r="J24" s="293"/>
      <c r="K24" s="292"/>
      <c r="L24" s="292"/>
      <c r="M24" s="292"/>
      <c r="N24" s="294"/>
    </row>
  </sheetData>
  <mergeCells count="6">
    <mergeCell ref="A19:C19"/>
    <mergeCell ref="A4:C4"/>
    <mergeCell ref="M16:O16"/>
    <mergeCell ref="M19:O19"/>
    <mergeCell ref="A2:F2"/>
    <mergeCell ref="G2:K2"/>
  </mergeCells>
  <phoneticPr fontId="7" type="noConversion"/>
  <printOptions horizontalCentered="1" gridLinesSet="0"/>
  <pageMargins left="1.2204724409448819" right="1.2204724409448819" top="1.0236220472440944" bottom="2.3622047244094491" header="0" footer="0.23622047244094491"/>
  <pageSetup paperSize="9" scale="89" pageOrder="overThenDown" orientation="portrait" r:id="rId1"/>
  <headerFooter alignWithMargins="0"/>
  <colBreaks count="1" manualBreakCount="1">
    <brk id="7" max="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5</vt:i4>
      </vt:variant>
    </vt:vector>
  </HeadingPairs>
  <TitlesOfParts>
    <vt:vector size="10" baseType="lpstr">
      <vt:lpstr>1.도내총생산및지출총괄</vt:lpstr>
      <vt:lpstr>2.경제활동별도내총생산(당해년가격)</vt:lpstr>
      <vt:lpstr>3.경제활동별도내총생산(기준년가격)</vt:lpstr>
      <vt:lpstr>4.도내총생산에대한지출(당해년가격)</vt:lpstr>
      <vt:lpstr>5.도내총생산에대한지출(기준년가격)</vt:lpstr>
      <vt:lpstr>'1.도내총생산및지출총괄'!Print_Area</vt:lpstr>
      <vt:lpstr>'2.경제활동별도내총생산(당해년가격)'!Print_Area</vt:lpstr>
      <vt:lpstr>'3.경제활동별도내총생산(기준년가격)'!Print_Area</vt:lpstr>
      <vt:lpstr>'4.도내총생산에대한지출(당해년가격)'!Print_Area</vt:lpstr>
      <vt:lpstr>'5.도내총생산에대한지출(기준년가격)'!Print_Area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2013-06-18T13:31:10Z</cp:lastPrinted>
  <dcterms:created xsi:type="dcterms:W3CDTF">1998-11-09T13:10:48Z</dcterms:created>
  <dcterms:modified xsi:type="dcterms:W3CDTF">2017-05-26T06:50:37Z</dcterms:modified>
</cp:coreProperties>
</file>