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9920" yWindow="330" windowWidth="24150" windowHeight="11580" tabRatio="854" activeTab="3"/>
  </bookViews>
  <sheets>
    <sheet name="1.국토면적및장래인구" sheetId="239" r:id="rId1"/>
    <sheet name="2.조출생률및조사망률" sheetId="205" r:id="rId2"/>
    <sheet name="3.1인당국민총소득(당해년가격)" sheetId="215" r:id="rId3"/>
    <sheet name="4.남북한주요경제지표" sheetId="225" r:id="rId4"/>
  </sheets>
  <definedNames>
    <definedName name="_xlnm.Print_Area" localSheetId="0">'1.국토면적및장래인구'!$A$1:$AB$39</definedName>
    <definedName name="_xlnm.Print_Area" localSheetId="1">'2.조출생률및조사망률'!$A$1:$N$56</definedName>
    <definedName name="_xlnm.Print_Area" localSheetId="2">'3.1인당국민총소득(당해년가격)'!$A$1:$M$56</definedName>
    <definedName name="국가" localSheetId="3">#REF!</definedName>
    <definedName name="국가">#REF!</definedName>
  </definedNames>
  <calcPr calcId="145621"/>
</workbook>
</file>

<file path=xl/calcChain.xml><?xml version="1.0" encoding="utf-8"?>
<calcChain xmlns="http://schemas.openxmlformats.org/spreadsheetml/2006/main">
  <c r="AB9" i="239" l="1"/>
  <c r="AB10" i="239"/>
  <c r="AB11" i="239"/>
  <c r="AB12" i="239"/>
  <c r="AB13" i="239"/>
  <c r="AB14" i="239"/>
  <c r="AB15" i="239"/>
  <c r="AB16" i="239"/>
  <c r="AB17" i="239"/>
  <c r="AB18" i="239"/>
  <c r="AB19" i="239"/>
  <c r="AB20" i="239"/>
  <c r="AB21" i="239"/>
  <c r="AB22" i="239"/>
  <c r="AB23" i="239"/>
  <c r="AB24" i="239"/>
  <c r="AB25" i="239"/>
  <c r="AB26" i="239"/>
  <c r="AB27" i="239"/>
  <c r="AB28" i="239"/>
  <c r="AB29" i="239"/>
  <c r="AB30" i="239"/>
  <c r="AB31" i="239"/>
  <c r="AB32" i="239"/>
  <c r="AB33" i="239"/>
  <c r="AB8" i="239"/>
  <c r="L33" i="239" l="1"/>
  <c r="L32" i="239"/>
  <c r="L31" i="239"/>
  <c r="L30" i="239"/>
  <c r="L29" i="239"/>
  <c r="L28" i="239"/>
  <c r="L27" i="239"/>
  <c r="L26" i="239"/>
  <c r="L25" i="239"/>
  <c r="L24" i="239"/>
  <c r="L23" i="239"/>
  <c r="L22" i="239"/>
  <c r="L21" i="239"/>
  <c r="L20" i="239"/>
  <c r="L19" i="239"/>
  <c r="L18" i="239"/>
  <c r="L17" i="239"/>
  <c r="L16" i="239"/>
  <c r="L15" i="239"/>
  <c r="L14" i="239"/>
  <c r="L13" i="239"/>
  <c r="L12" i="239"/>
  <c r="L11" i="239"/>
  <c r="L10" i="239"/>
  <c r="L9" i="239"/>
  <c r="L8" i="239"/>
  <c r="L7" i="239"/>
  <c r="N33" i="239"/>
  <c r="N32" i="239"/>
  <c r="N31" i="239"/>
  <c r="N30" i="239"/>
  <c r="N29" i="239"/>
  <c r="N28" i="239"/>
  <c r="N27" i="239"/>
  <c r="N26" i="239"/>
  <c r="N25" i="239"/>
  <c r="N24" i="239"/>
  <c r="N23" i="239"/>
  <c r="N22" i="239"/>
  <c r="N21" i="239"/>
  <c r="N20" i="239"/>
  <c r="N19" i="239"/>
  <c r="N18" i="239"/>
  <c r="N17" i="239"/>
  <c r="N16" i="239"/>
  <c r="N15" i="239"/>
  <c r="N14" i="239"/>
  <c r="N13" i="239"/>
  <c r="N12" i="239"/>
  <c r="N11" i="239"/>
  <c r="N10" i="239"/>
  <c r="N9" i="239"/>
  <c r="N8" i="239"/>
</calcChain>
</file>

<file path=xl/sharedStrings.xml><?xml version="1.0" encoding="utf-8"?>
<sst xmlns="http://schemas.openxmlformats.org/spreadsheetml/2006/main" count="570" uniqueCount="257">
  <si>
    <t>단위 : 달러</t>
    <phoneticPr fontId="4" type="noConversion"/>
  </si>
  <si>
    <t>Ireland</t>
  </si>
  <si>
    <t>Turkey</t>
  </si>
  <si>
    <t>단위 : 1,000명당</t>
    <phoneticPr fontId="4" type="noConversion"/>
  </si>
  <si>
    <t>그리스</t>
  </si>
  <si>
    <t>인도</t>
  </si>
  <si>
    <t>파키스탄</t>
  </si>
  <si>
    <t>베네수엘라</t>
  </si>
  <si>
    <t>말레이시아</t>
  </si>
  <si>
    <t>사우디아라비아</t>
  </si>
  <si>
    <t>남아프리카공화국</t>
  </si>
  <si>
    <t>이란</t>
  </si>
  <si>
    <t>아일랜드</t>
  </si>
  <si>
    <t>아르헨티나</t>
  </si>
  <si>
    <t>오스트리아</t>
  </si>
  <si>
    <t>벨기에</t>
  </si>
  <si>
    <t>캐나다</t>
  </si>
  <si>
    <t>칠레</t>
  </si>
  <si>
    <t>덴마크</t>
  </si>
  <si>
    <t>핀란드</t>
  </si>
  <si>
    <t>독일</t>
  </si>
  <si>
    <t>홍콩</t>
  </si>
  <si>
    <t>헝가리</t>
  </si>
  <si>
    <t>이스라엘</t>
  </si>
  <si>
    <t>이탈리아</t>
  </si>
  <si>
    <t>한국</t>
  </si>
  <si>
    <t>네덜란드</t>
  </si>
  <si>
    <t>뉴질랜드</t>
  </si>
  <si>
    <t>노르웨이</t>
  </si>
  <si>
    <t>필리핀</t>
  </si>
  <si>
    <t>포르투갈</t>
  </si>
  <si>
    <t>러시아</t>
  </si>
  <si>
    <t>싱가포르</t>
  </si>
  <si>
    <t>스페인</t>
  </si>
  <si>
    <t>스웨덴</t>
  </si>
  <si>
    <t>스위스</t>
  </si>
  <si>
    <t>영국</t>
  </si>
  <si>
    <t>Austria</t>
  </si>
  <si>
    <t>Greece</t>
  </si>
  <si>
    <t>Hong Kong</t>
  </si>
  <si>
    <t>Japan</t>
  </si>
  <si>
    <t>Korea</t>
  </si>
  <si>
    <t>Mexico</t>
  </si>
  <si>
    <t>Netherlands</t>
  </si>
  <si>
    <t>New Zealand</t>
  </si>
  <si>
    <t>Norway</t>
  </si>
  <si>
    <t>Poland</t>
  </si>
  <si>
    <t>Singapore</t>
  </si>
  <si>
    <t>Sweden</t>
  </si>
  <si>
    <t>Switzerland</t>
  </si>
  <si>
    <t>Population</t>
  </si>
  <si>
    <t>Exports</t>
  </si>
  <si>
    <t>Imports</t>
  </si>
  <si>
    <t>Energy</t>
  </si>
  <si>
    <t>Coal production</t>
  </si>
  <si>
    <t>Installed capacity</t>
  </si>
  <si>
    <t>Electric power</t>
  </si>
  <si>
    <t>Imports of crude petroleum</t>
  </si>
  <si>
    <t>Agriculture and fisheries</t>
  </si>
  <si>
    <t>Grain</t>
  </si>
  <si>
    <t>Fishery</t>
  </si>
  <si>
    <t>Production of mineral products</t>
  </si>
  <si>
    <t>Iron mine</t>
  </si>
  <si>
    <t>Non-ferrous metal industries</t>
  </si>
  <si>
    <t>Heavy chemical industry output</t>
  </si>
  <si>
    <t>Steel</t>
  </si>
  <si>
    <t>Cement</t>
  </si>
  <si>
    <t>Fertilizer</t>
  </si>
  <si>
    <t>%</t>
  </si>
  <si>
    <t>km</t>
  </si>
  <si>
    <t>대만</t>
  </si>
  <si>
    <t>미국</t>
  </si>
  <si>
    <t>브라질</t>
  </si>
  <si>
    <t>인도네시아</t>
  </si>
  <si>
    <t>일본</t>
  </si>
  <si>
    <t>오스트레일리아</t>
  </si>
  <si>
    <t>프랑스</t>
  </si>
  <si>
    <t>멕시코</t>
  </si>
  <si>
    <t>중국</t>
  </si>
  <si>
    <t>폴란드</t>
  </si>
  <si>
    <t>이집트</t>
  </si>
  <si>
    <t>Belgium</t>
  </si>
  <si>
    <t>Brazil</t>
  </si>
  <si>
    <t>Denmark</t>
  </si>
  <si>
    <t>Russia</t>
  </si>
  <si>
    <t>Canada</t>
  </si>
  <si>
    <t>China</t>
  </si>
  <si>
    <t>France</t>
  </si>
  <si>
    <t>Germany</t>
  </si>
  <si>
    <t>India</t>
  </si>
  <si>
    <t>Indonesia</t>
  </si>
  <si>
    <t>Pakistan</t>
  </si>
  <si>
    <t>Philippines</t>
  </si>
  <si>
    <t>Saudi Arabia</t>
  </si>
  <si>
    <t>Thailand</t>
  </si>
  <si>
    <t>Taiwan</t>
  </si>
  <si>
    <t>Argentina</t>
  </si>
  <si>
    <t>Australia</t>
  </si>
  <si>
    <t>Bulgaria</t>
  </si>
  <si>
    <t>Chile</t>
  </si>
  <si>
    <t>Egypt</t>
  </si>
  <si>
    <t>Finland</t>
  </si>
  <si>
    <t>Hungary</t>
  </si>
  <si>
    <t>Iran</t>
  </si>
  <si>
    <t>Israel</t>
  </si>
  <si>
    <t>Italy</t>
  </si>
  <si>
    <t>Malaysia</t>
  </si>
  <si>
    <t>Portugal</t>
  </si>
  <si>
    <t>South Africa</t>
  </si>
  <si>
    <t>Spain</t>
  </si>
  <si>
    <t>United Kingdom</t>
  </si>
  <si>
    <t>미얀마</t>
  </si>
  <si>
    <t>루마니아</t>
  </si>
  <si>
    <t>페루</t>
  </si>
  <si>
    <t>튀니지</t>
  </si>
  <si>
    <t>파나마</t>
  </si>
  <si>
    <t>모로코</t>
  </si>
  <si>
    <t>터키</t>
  </si>
  <si>
    <t>타이</t>
  </si>
  <si>
    <t xml:space="preserve"> </t>
    <phoneticPr fontId="4" type="noConversion"/>
  </si>
  <si>
    <t>북    한
Dem. People's
Rep. of Korea(B)</t>
    <phoneticPr fontId="4" type="noConversion"/>
  </si>
  <si>
    <t>천 명</t>
    <phoneticPr fontId="4" type="noConversion"/>
  </si>
  <si>
    <t>1,000 persons</t>
    <phoneticPr fontId="4" type="noConversion"/>
  </si>
  <si>
    <t>Gross national income</t>
    <phoneticPr fontId="4" type="noConversion"/>
  </si>
  <si>
    <t>Per capita GNI</t>
    <phoneticPr fontId="4" type="noConversion"/>
  </si>
  <si>
    <t xml:space="preserve"> 4. 경제성장률</t>
    <phoneticPr fontId="4" type="noConversion"/>
  </si>
  <si>
    <t>Economic gross rate</t>
    <phoneticPr fontId="4" type="noConversion"/>
  </si>
  <si>
    <t xml:space="preserve"> 5. 대외경제</t>
    <phoneticPr fontId="4" type="noConversion"/>
  </si>
  <si>
    <t>External trade</t>
    <phoneticPr fontId="4" type="noConversion"/>
  </si>
  <si>
    <t xml:space="preserve">     무역총액</t>
    <phoneticPr fontId="4" type="noConversion"/>
  </si>
  <si>
    <t>Total trade</t>
    <phoneticPr fontId="4" type="noConversion"/>
  </si>
  <si>
    <t>억 달러</t>
    <phoneticPr fontId="4" type="noConversion"/>
  </si>
  <si>
    <t xml:space="preserve">100 million dollars </t>
    <phoneticPr fontId="4" type="noConversion"/>
  </si>
  <si>
    <t xml:space="preserve">    대미환율</t>
    <phoneticPr fontId="4" type="noConversion"/>
  </si>
  <si>
    <t>Won-USD exchange rate</t>
    <phoneticPr fontId="4" type="noConversion"/>
  </si>
  <si>
    <t>원 / 달러</t>
    <phoneticPr fontId="4" type="noConversion"/>
  </si>
  <si>
    <t>won / dollar</t>
    <phoneticPr fontId="4" type="noConversion"/>
  </si>
  <si>
    <t xml:space="preserve">     석탄생산량</t>
    <phoneticPr fontId="4" type="noConversion"/>
  </si>
  <si>
    <t xml:space="preserve">만 ton </t>
    <phoneticPr fontId="4" type="noConversion"/>
  </si>
  <si>
    <t>10 thousand ton</t>
    <phoneticPr fontId="4" type="noConversion"/>
  </si>
  <si>
    <t xml:space="preserve">     발전용량</t>
    <phoneticPr fontId="4" type="noConversion"/>
  </si>
  <si>
    <t>만 kW</t>
    <phoneticPr fontId="4" type="noConversion"/>
  </si>
  <si>
    <t>10 thousand kW</t>
    <phoneticPr fontId="4" type="noConversion"/>
  </si>
  <si>
    <t xml:space="preserve">     발 전 량</t>
    <phoneticPr fontId="4" type="noConversion"/>
  </si>
  <si>
    <t xml:space="preserve">     원유도입량</t>
    <phoneticPr fontId="4" type="noConversion"/>
  </si>
  <si>
    <t>만 배럴</t>
    <phoneticPr fontId="4" type="noConversion"/>
  </si>
  <si>
    <t>만 ton</t>
    <phoneticPr fontId="4" type="noConversion"/>
  </si>
  <si>
    <t>Rice</t>
    <phoneticPr fontId="4" type="noConversion"/>
  </si>
  <si>
    <t xml:space="preserve">     수 산 물</t>
    <phoneticPr fontId="4" type="noConversion"/>
  </si>
  <si>
    <t xml:space="preserve">     철 광 석</t>
    <phoneticPr fontId="4" type="noConversion"/>
  </si>
  <si>
    <t xml:space="preserve">     비철금속</t>
    <phoneticPr fontId="4" type="noConversion"/>
  </si>
  <si>
    <t xml:space="preserve">     자 동 차</t>
    <phoneticPr fontId="4" type="noConversion"/>
  </si>
  <si>
    <t>만 대</t>
    <phoneticPr fontId="4" type="noConversion"/>
  </si>
  <si>
    <t xml:space="preserve">     강     철</t>
    <phoneticPr fontId="4" type="noConversion"/>
  </si>
  <si>
    <t xml:space="preserve">     시 멘 트</t>
    <phoneticPr fontId="4" type="noConversion"/>
  </si>
  <si>
    <t>Social overhead capital</t>
    <phoneticPr fontId="4" type="noConversion"/>
  </si>
  <si>
    <t xml:space="preserve">     철도총연장</t>
    <phoneticPr fontId="4" type="noConversion"/>
  </si>
  <si>
    <t>Railway length</t>
    <phoneticPr fontId="4" type="noConversion"/>
  </si>
  <si>
    <t xml:space="preserve">     도로총연장</t>
    <phoneticPr fontId="4" type="noConversion"/>
  </si>
  <si>
    <t>Road length</t>
    <phoneticPr fontId="4" type="noConversion"/>
  </si>
  <si>
    <t xml:space="preserve">     항만능력</t>
    <phoneticPr fontId="4" type="noConversion"/>
  </si>
  <si>
    <t>Harbor capacity</t>
    <phoneticPr fontId="4" type="noConversion"/>
  </si>
  <si>
    <t xml:space="preserve">     선박보유</t>
    <phoneticPr fontId="4" type="noConversion"/>
  </si>
  <si>
    <t>몽골</t>
  </si>
  <si>
    <t xml:space="preserve">100 million dollars </t>
  </si>
  <si>
    <t xml:space="preserve"> 3. 1 인 당 GNI</t>
    <phoneticPr fontId="4" type="noConversion"/>
  </si>
  <si>
    <t xml:space="preserve"> 2. 명    목 GNI</t>
    <phoneticPr fontId="4" type="noConversion"/>
  </si>
  <si>
    <t>percent</t>
    <phoneticPr fontId="4" type="noConversion"/>
  </si>
  <si>
    <t>달러</t>
    <phoneticPr fontId="4" type="noConversion"/>
  </si>
  <si>
    <t>dollar</t>
    <phoneticPr fontId="4" type="noConversion"/>
  </si>
  <si>
    <t>8. 광산물 생산량</t>
    <phoneticPr fontId="4" type="noConversion"/>
  </si>
  <si>
    <t>9. 중화학공업생산량</t>
    <phoneticPr fontId="4" type="noConversion"/>
  </si>
  <si>
    <t>10. 경공업생산량</t>
    <phoneticPr fontId="4" type="noConversion"/>
  </si>
  <si>
    <t>11. 사회간접자본</t>
    <phoneticPr fontId="4" type="noConversion"/>
  </si>
  <si>
    <t xml:space="preserve">     화 학 섬 유</t>
    <phoneticPr fontId="4" type="noConversion"/>
  </si>
  <si>
    <t xml:space="preserve">     비     료</t>
    <phoneticPr fontId="4" type="noConversion"/>
  </si>
  <si>
    <t xml:space="preserve">     곡     물</t>
    <phoneticPr fontId="4" type="noConversion"/>
  </si>
  <si>
    <t xml:space="preserve">       (수  출)</t>
    <phoneticPr fontId="4" type="noConversion"/>
  </si>
  <si>
    <t xml:space="preserve">       (수  입)</t>
    <phoneticPr fontId="4" type="noConversion"/>
  </si>
  <si>
    <t xml:space="preserve">        ( 쌀 )</t>
    <phoneticPr fontId="4" type="noConversion"/>
  </si>
  <si>
    <t>Synthetic fiber</t>
    <phoneticPr fontId="4" type="noConversion"/>
  </si>
  <si>
    <t>Shipping tonnage</t>
    <phoneticPr fontId="4" type="noConversion"/>
  </si>
  <si>
    <t>10 thousand cars</t>
    <phoneticPr fontId="4" type="noConversion"/>
  </si>
  <si>
    <t>Light industry output</t>
    <phoneticPr fontId="4" type="noConversion"/>
  </si>
  <si>
    <t>억 kWh</t>
    <phoneticPr fontId="4" type="noConversion"/>
  </si>
  <si>
    <t>100 million kWh</t>
    <phoneticPr fontId="4" type="noConversion"/>
  </si>
  <si>
    <t>Automobile</t>
    <phoneticPr fontId="4" type="noConversion"/>
  </si>
  <si>
    <t>국    가
Country</t>
    <phoneticPr fontId="4" type="noConversion"/>
  </si>
  <si>
    <t>단위 : 천명, %, 1,000㏊, 명/㎢</t>
    <phoneticPr fontId="4" type="noConversion"/>
  </si>
  <si>
    <t>국  가
Country</t>
    <phoneticPr fontId="4" type="noConversion"/>
  </si>
  <si>
    <t>…</t>
  </si>
  <si>
    <t>한    국
Rep. of Korea(A)</t>
    <phoneticPr fontId="4" type="noConversion"/>
  </si>
  <si>
    <t>배    율
Rate
(A / B)</t>
    <phoneticPr fontId="4" type="noConversion"/>
  </si>
  <si>
    <t>사 망 률    Death rates</t>
    <phoneticPr fontId="4" type="noConversion"/>
  </si>
  <si>
    <t>출 생 률   Live-birth rates</t>
    <phoneticPr fontId="4" type="noConversion"/>
  </si>
  <si>
    <t xml:space="preserve"> 1. 인    구</t>
    <phoneticPr fontId="4" type="noConversion"/>
  </si>
  <si>
    <t>1. 국토면적 및 장래인구</t>
    <phoneticPr fontId="4" type="noConversion"/>
  </si>
  <si>
    <t xml:space="preserve"> 6. 에너지산업</t>
    <phoneticPr fontId="4" type="noConversion"/>
  </si>
  <si>
    <t>7. 농수산물생산량</t>
    <phoneticPr fontId="4" type="noConversion"/>
  </si>
  <si>
    <t>장래인구(천명)
Population prospects(1,000 persons)</t>
    <phoneticPr fontId="4" type="noConversion"/>
  </si>
  <si>
    <t>Surface Area &amp; Population Prospects</t>
    <phoneticPr fontId="4" type="noConversion"/>
  </si>
  <si>
    <t>단   위
Unit</t>
    <phoneticPr fontId="4" type="noConversion"/>
  </si>
  <si>
    <t>Unit : US dollars</t>
  </si>
  <si>
    <t>Unit : per 1,000 persons</t>
    <phoneticPr fontId="4" type="noConversion"/>
  </si>
  <si>
    <t>Unit : 1,000 persons, %, 1,000㏊, persons/㎢</t>
    <phoneticPr fontId="4" type="noConversion"/>
  </si>
  <si>
    <t>연 평 균
인구증가율
Annual increase rate(%)</t>
    <phoneticPr fontId="4" type="noConversion"/>
  </si>
  <si>
    <t>세계</t>
  </si>
  <si>
    <t>알제리</t>
  </si>
  <si>
    <t>불가리아</t>
  </si>
  <si>
    <t>코스타리카</t>
  </si>
  <si>
    <t>Algeria</t>
  </si>
  <si>
    <t>Mongolia</t>
  </si>
  <si>
    <t>Morocco</t>
  </si>
  <si>
    <t>Myanmar</t>
  </si>
  <si>
    <t>Panama</t>
  </si>
  <si>
    <t>Peru</t>
  </si>
  <si>
    <t>Tunisia</t>
  </si>
  <si>
    <t>Venezuela</t>
  </si>
  <si>
    <t xml:space="preserve"> Source : UN 「Demographic Yearbook」,KOSTAT, MLTM</t>
  </si>
  <si>
    <t xml:space="preserve"> Source :  UN 「Demographic Yearbook」, Taiwan『Statistical Yearbook』,KOSTAT</t>
  </si>
  <si>
    <t>국    가</t>
    <phoneticPr fontId="4" type="noConversion"/>
  </si>
  <si>
    <t>Country</t>
    <phoneticPr fontId="4" type="noConversion"/>
  </si>
  <si>
    <t>2. 조출생률 및 조사망률
Crude Birth and Crude Death Rates</t>
    <phoneticPr fontId="4" type="noConversion"/>
  </si>
  <si>
    <t>WORLD</t>
  </si>
  <si>
    <t>콜롬비아</t>
  </si>
  <si>
    <t>Colombia</t>
  </si>
  <si>
    <t>콩고</t>
  </si>
  <si>
    <t>Congo</t>
  </si>
  <si>
    <t>Costa Rica</t>
  </si>
  <si>
    <t>에콰도르</t>
  </si>
  <si>
    <t>Ecuador</t>
  </si>
  <si>
    <t>Romania</t>
  </si>
  <si>
    <t>남 아 공</t>
  </si>
  <si>
    <t>United States</t>
  </si>
  <si>
    <t xml:space="preserve">자료 : 통계청「장래인구추계」2011.12,  UN「http://esa.un.org/unpd/wpp, World Population Prospects, the 2015 Revision」2015. 7,  </t>
  </si>
  <si>
    <t xml:space="preserve">        대만「Statistical Yearbook」2013, 국토교통부「지적통계연보」2014, FAO「http://faostat.fao.org」2015.7</t>
  </si>
  <si>
    <t xml:space="preserve">         2) 1,000㏊=10㎢</t>
  </si>
  <si>
    <t>자료 : 한국은행「http://ecos.bok.or.kr」 2015. 8.</t>
    <phoneticPr fontId="4" type="noConversion"/>
  </si>
  <si>
    <t xml:space="preserve">        The World Bank「http://www.worldbank.org」 2015. 8.</t>
    <phoneticPr fontId="4" type="noConversion"/>
  </si>
  <si>
    <t>1)</t>
  </si>
  <si>
    <t xml:space="preserve">        UN「http://esa.un.org/unpp」 2015. 8.</t>
    <phoneticPr fontId="4" type="noConversion"/>
  </si>
  <si>
    <t xml:space="preserve">        대만「http://www.stat.gov.tw」 2015. 8.</t>
    <phoneticPr fontId="4" type="noConversion"/>
  </si>
  <si>
    <t xml:space="preserve">  주 : 1) GNP 자료임.</t>
    <phoneticPr fontId="4" type="noConversion"/>
  </si>
  <si>
    <t xml:space="preserve">자료 : 한국은행「http://www.ecos.bok.or.kr」   </t>
    <phoneticPr fontId="4" type="noConversion"/>
  </si>
  <si>
    <t>3. 1인당 국내총소득(당해년가격)
GDP Per Capita(At current prices)</t>
    <phoneticPr fontId="4" type="noConversion"/>
  </si>
  <si>
    <t>2010-2015</t>
    <phoneticPr fontId="4" type="noConversion"/>
  </si>
  <si>
    <t>주 : 1) 인구증가율은 2010년~2015년 기하평균 증가율</t>
    <phoneticPr fontId="4" type="noConversion"/>
  </si>
  <si>
    <r>
      <t>연 평 균
인구증가율</t>
    </r>
    <r>
      <rPr>
        <b/>
        <vertAlign val="superscript"/>
        <sz val="6.5"/>
        <rFont val="맑은 고딕"/>
        <family val="3"/>
        <charset val="129"/>
        <scheme val="major"/>
      </rPr>
      <t>1)</t>
    </r>
    <r>
      <rPr>
        <b/>
        <sz val="6.5"/>
        <rFont val="맑은 고딕"/>
        <family val="3"/>
        <charset val="129"/>
        <scheme val="major"/>
      </rPr>
      <t xml:space="preserve">
Annual increase rate(%)</t>
    </r>
    <phoneticPr fontId="4" type="noConversion"/>
  </si>
  <si>
    <r>
      <t>국토면적</t>
    </r>
    <r>
      <rPr>
        <b/>
        <vertAlign val="superscript"/>
        <sz val="6.5"/>
        <rFont val="맑은 고딕"/>
        <family val="3"/>
        <charset val="129"/>
        <scheme val="major"/>
      </rPr>
      <t>2)</t>
    </r>
    <r>
      <rPr>
        <b/>
        <sz val="6.5"/>
        <rFont val="맑은 고딕"/>
        <family val="3"/>
        <charset val="129"/>
        <scheme val="major"/>
      </rPr>
      <t xml:space="preserve">
Surface area
(1,000㏊)</t>
    </r>
    <phoneticPr fontId="4" type="noConversion"/>
  </si>
  <si>
    <r>
      <t>인구밀도</t>
    </r>
    <r>
      <rPr>
        <b/>
        <vertAlign val="superscript"/>
        <sz val="6.5"/>
        <rFont val="맑은 고딕"/>
        <family val="3"/>
        <charset val="129"/>
        <scheme val="major"/>
      </rPr>
      <t xml:space="preserve">
</t>
    </r>
    <r>
      <rPr>
        <b/>
        <sz val="6.5"/>
        <rFont val="맑은 고딕"/>
        <family val="3"/>
        <charset val="129"/>
        <scheme val="major"/>
      </rPr>
      <t xml:space="preserve">
Population
density
(persons/㎢)</t>
    </r>
    <phoneticPr fontId="4" type="noConversion"/>
  </si>
  <si>
    <r>
      <t>국토면적1</t>
    </r>
    <r>
      <rPr>
        <b/>
        <vertAlign val="superscript"/>
        <sz val="6.5"/>
        <rFont val="맑은 고딕"/>
        <family val="3"/>
        <charset val="129"/>
        <scheme val="major"/>
      </rPr>
      <t>)</t>
    </r>
    <r>
      <rPr>
        <b/>
        <sz val="6.5"/>
        <rFont val="맑은 고딕"/>
        <family val="3"/>
        <charset val="129"/>
        <scheme val="major"/>
      </rPr>
      <t xml:space="preserve">
Surface area
(1,000㏊)</t>
    </r>
    <phoneticPr fontId="4" type="noConversion"/>
  </si>
  <si>
    <t xml:space="preserve">          UN「http://unstats.un.org/unsd/demographic/products, Demographic Yearbook 2013」2015. 7,</t>
    <phoneticPr fontId="4" type="noConversion"/>
  </si>
  <si>
    <t xml:space="preserve">         대만「Statistical Yearbook」2013</t>
    <phoneticPr fontId="4" type="noConversion"/>
  </si>
  <si>
    <t>자료 : 통계청「인구동향조사」2016. 9.</t>
    <phoneticPr fontId="4" type="noConversion"/>
  </si>
  <si>
    <t xml:space="preserve">           …</t>
  </si>
  <si>
    <t>4. 남·북한 주요경제지표(2015)
Major Economic Indicators of Republic of Korea and D.P.R.K. (2015)
(Democratic People's Republic of Korea)</t>
    <phoneticPr fontId="4" type="noConversion"/>
  </si>
  <si>
    <t xml:space="preserve">  Source : The Bank of Korea 「http://www.ecos.bok.or.kr」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</si>
</sst>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_(* #,##0_);_(* \(#,##0\);_(* &quot;-&quot;_);_(@_)"/>
    <numFmt numFmtId="177" formatCode="#,##0_ "/>
    <numFmt numFmtId="178" formatCode="#,##0.0_ "/>
    <numFmt numFmtId="179" formatCode="#\ ###\ ##0\ "/>
    <numFmt numFmtId="180" formatCode="###\ ##0\ \ "/>
    <numFmt numFmtId="181" formatCode="###\ ##0.0\ \ "/>
    <numFmt numFmtId="182" formatCode="#\ ###\ ###.0\ \ "/>
    <numFmt numFmtId="183" formatCode="0.0_ "/>
    <numFmt numFmtId="184" formatCode="_-* #,##0.0_-;\-* #,##0.0_-;_-* &quot;-&quot;_-;_-@_-"/>
    <numFmt numFmtId="185" formatCode="#,##0.0"/>
    <numFmt numFmtId="186" formatCode="#,###"/>
    <numFmt numFmtId="187" formatCode="###,##0\ \ "/>
  </numFmts>
  <fonts count="24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7.5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6.5"/>
      <name val="맑은 고딕"/>
      <family val="3"/>
      <charset val="129"/>
      <scheme val="major"/>
    </font>
    <font>
      <b/>
      <vertAlign val="superscript"/>
      <sz val="6.5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sz val="5"/>
      <name val="맑은 고딕"/>
      <family val="3"/>
      <charset val="129"/>
      <scheme val="major"/>
    </font>
    <font>
      <b/>
      <sz val="7"/>
      <name val="맑은 고딕"/>
      <family val="3"/>
      <charset val="129"/>
      <scheme val="major"/>
    </font>
    <font>
      <sz val="7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6"/>
      <name val="맑은 고딕"/>
      <family val="3"/>
      <charset val="129"/>
      <scheme val="major"/>
    </font>
    <font>
      <sz val="14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b/>
      <sz val="7.5"/>
      <name val="맑은 고딕"/>
      <family val="3"/>
      <charset val="129"/>
      <scheme val="major"/>
    </font>
    <font>
      <vertAlign val="superscript"/>
      <sz val="7.5"/>
      <name val="맑은 고딕"/>
      <family val="3"/>
      <charset val="129"/>
      <scheme val="major"/>
    </font>
    <font>
      <vertAlign val="superscript"/>
      <sz val="8"/>
      <name val="맑은 고딕"/>
      <family val="3"/>
      <charset val="129"/>
      <scheme val="major"/>
    </font>
    <font>
      <b/>
      <vertAlign val="superscript"/>
      <sz val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3">
    <xf numFmtId="0" fontId="0" fillId="0" borderId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7">
    <xf numFmtId="0" fontId="0" fillId="0" borderId="0" xfId="0"/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8" fillId="0" borderId="0" xfId="0" applyFont="1" applyFill="1" applyAlignment="1"/>
    <xf numFmtId="0" fontId="7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179" fontId="13" fillId="0" borderId="0" xfId="1" applyNumberFormat="1" applyFont="1" applyFill="1" applyAlignment="1">
      <alignment horizontal="right" vertical="center"/>
    </xf>
    <xf numFmtId="179" fontId="14" fillId="0" borderId="0" xfId="0" applyNumberFormat="1" applyFont="1" applyFill="1" applyBorder="1" applyAlignment="1">
      <alignment horizontal="right" vertical="center"/>
    </xf>
    <xf numFmtId="179" fontId="14" fillId="0" borderId="0" xfId="0" applyNumberFormat="1" applyFont="1" applyFill="1" applyAlignment="1">
      <alignment horizontal="right" vertical="center"/>
    </xf>
    <xf numFmtId="179" fontId="14" fillId="0" borderId="0" xfId="1" applyNumberFormat="1" applyFont="1" applyFill="1" applyAlignment="1">
      <alignment horizontal="right" vertical="center"/>
    </xf>
    <xf numFmtId="0" fontId="14" fillId="0" borderId="0" xfId="0" applyFont="1" applyFill="1" applyBorder="1" applyAlignment="1">
      <alignment horizontal="distributed" vertical="center"/>
    </xf>
    <xf numFmtId="0" fontId="14" fillId="0" borderId="0" xfId="0" applyFont="1" applyFill="1" applyAlignment="1"/>
    <xf numFmtId="0" fontId="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/>
    </xf>
    <xf numFmtId="0" fontId="8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vertical="center" wrapText="1"/>
    </xf>
    <xf numFmtId="181" fontId="7" fillId="0" borderId="0" xfId="0" applyNumberFormat="1" applyFont="1" applyFill="1" applyBorder="1" applyAlignment="1">
      <alignment horizontal="right" vertical="center"/>
    </xf>
    <xf numFmtId="183" fontId="8" fillId="0" borderId="0" xfId="0" applyNumberFormat="1" applyFont="1" applyFill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181" fontId="11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/>
    <xf numFmtId="183" fontId="7" fillId="0" borderId="0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/>
    <xf numFmtId="180" fontId="7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/>
    <xf numFmtId="176" fontId="7" fillId="0" borderId="0" xfId="1" applyFont="1" applyFill="1" applyAlignment="1">
      <alignment horizontal="right"/>
    </xf>
    <xf numFmtId="180" fontId="7" fillId="0" borderId="0" xfId="0" applyNumberFormat="1" applyFont="1" applyFill="1" applyAlignment="1"/>
    <xf numFmtId="180" fontId="7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83" fontId="11" fillId="0" borderId="1" xfId="0" applyNumberFormat="1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Continuous" vertical="center" wrapText="1"/>
    </xf>
    <xf numFmtId="0" fontId="9" fillId="0" borderId="2" xfId="0" applyFont="1" applyFill="1" applyBorder="1" applyAlignment="1">
      <alignment horizontal="centerContinuous" vertical="center" wrapText="1"/>
    </xf>
    <xf numFmtId="0" fontId="8" fillId="0" borderId="5" xfId="0" applyFont="1" applyFill="1" applyBorder="1"/>
    <xf numFmtId="0" fontId="8" fillId="0" borderId="6" xfId="0" applyFont="1" applyFill="1" applyBorder="1"/>
    <xf numFmtId="0" fontId="11" fillId="0" borderId="1" xfId="0" applyFont="1" applyFill="1" applyBorder="1"/>
    <xf numFmtId="0" fontId="7" fillId="0" borderId="14" xfId="0" applyFont="1" applyFill="1" applyBorder="1" applyAlignment="1">
      <alignment horizontal="right" vertical="center" wrapText="1"/>
    </xf>
    <xf numFmtId="0" fontId="7" fillId="0" borderId="14" xfId="0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Continuous"/>
    </xf>
    <xf numFmtId="0" fontId="6" fillId="0" borderId="0" xfId="0" applyFont="1" applyFill="1" applyAlignment="1">
      <alignment horizontal="centerContinuous" vertical="top"/>
    </xf>
    <xf numFmtId="0" fontId="6" fillId="0" borderId="0" xfId="0" applyFont="1" applyFill="1"/>
    <xf numFmtId="0" fontId="8" fillId="0" borderId="0" xfId="0" applyFont="1" applyFill="1" applyAlignment="1">
      <alignment horizontal="centerContinuous" vertical="center"/>
    </xf>
    <xf numFmtId="0" fontId="11" fillId="0" borderId="0" xfId="0" applyFont="1" applyFill="1" applyBorder="1" applyAlignment="1">
      <alignment horizontal="centerContinuous" vertical="center"/>
    </xf>
    <xf numFmtId="0" fontId="11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Continuous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181" fontId="7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11" fillId="0" borderId="0" xfId="0" applyFont="1" applyFill="1" applyAlignment="1"/>
    <xf numFmtId="0" fontId="7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centerContinuous" vertical="center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7" fillId="0" borderId="2" xfId="0" applyFont="1" applyFill="1" applyBorder="1"/>
    <xf numFmtId="0" fontId="7" fillId="0" borderId="1" xfId="0" applyFont="1" applyFill="1" applyBorder="1"/>
    <xf numFmtId="183" fontId="11" fillId="0" borderId="0" xfId="0" applyNumberFormat="1" applyFont="1" applyFill="1" applyBorder="1" applyAlignment="1">
      <alignment vertical="center"/>
    </xf>
    <xf numFmtId="182" fontId="7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vertical="center"/>
    </xf>
    <xf numFmtId="0" fontId="17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right" vertical="top"/>
    </xf>
    <xf numFmtId="0" fontId="17" fillId="0" borderId="0" xfId="0" applyFont="1" applyFill="1" applyAlignment="1"/>
    <xf numFmtId="0" fontId="17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/>
    <xf numFmtId="0" fontId="13" fillId="0" borderId="0" xfId="0" applyFont="1" applyFill="1" applyBorder="1" applyAlignment="1">
      <alignment horizontal="centerContinuous" vertical="center" wrapText="1"/>
    </xf>
    <xf numFmtId="0" fontId="13" fillId="0" borderId="0" xfId="0" applyFont="1" applyFill="1" applyBorder="1" applyAlignment="1">
      <alignment horizontal="centerContinuous" vertical="center"/>
    </xf>
    <xf numFmtId="0" fontId="14" fillId="0" borderId="0" xfId="0" applyFont="1" applyFill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distributed" vertical="center"/>
    </xf>
    <xf numFmtId="0" fontId="18" fillId="0" borderId="0" xfId="0" applyFont="1" applyFill="1" applyBorder="1" applyAlignment="1">
      <alignment horizontal="left" vertical="center"/>
    </xf>
    <xf numFmtId="49" fontId="19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distributed" vertical="center"/>
    </xf>
    <xf numFmtId="0" fontId="19" fillId="0" borderId="0" xfId="0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vertical="center"/>
    </xf>
    <xf numFmtId="49" fontId="18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distributed" vertical="center"/>
    </xf>
    <xf numFmtId="0" fontId="20" fillId="0" borderId="0" xfId="0" applyFont="1" applyFill="1" applyBorder="1" applyAlignment="1">
      <alignment horizontal="distributed" vertical="center"/>
    </xf>
    <xf numFmtId="0" fontId="19" fillId="0" borderId="0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right" vertical="center"/>
    </xf>
    <xf numFmtId="0" fontId="11" fillId="0" borderId="15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177" fontId="13" fillId="0" borderId="14" xfId="1" applyNumberFormat="1" applyFont="1" applyFill="1" applyBorder="1" applyAlignment="1">
      <alignment horizontal="right" vertical="center"/>
    </xf>
    <xf numFmtId="0" fontId="13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distributed" vertical="center"/>
    </xf>
    <xf numFmtId="0" fontId="13" fillId="0" borderId="14" xfId="0" applyFont="1" applyFill="1" applyBorder="1" applyAlignment="1">
      <alignment horizontal="distributed" vertical="center"/>
    </xf>
    <xf numFmtId="0" fontId="14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vertical="center"/>
    </xf>
    <xf numFmtId="179" fontId="14" fillId="0" borderId="14" xfId="0" applyNumberFormat="1" applyFont="1" applyFill="1" applyBorder="1" applyAlignment="1">
      <alignment horizontal="right" vertical="center"/>
    </xf>
    <xf numFmtId="0" fontId="11" fillId="0" borderId="16" xfId="0" applyFont="1" applyFill="1" applyBorder="1" applyAlignment="1">
      <alignment vertical="center"/>
    </xf>
    <xf numFmtId="179" fontId="14" fillId="0" borderId="16" xfId="0" applyNumberFormat="1" applyFont="1" applyFill="1" applyBorder="1" applyAlignment="1">
      <alignment horizontal="right" vertical="center"/>
    </xf>
    <xf numFmtId="0" fontId="11" fillId="0" borderId="15" xfId="0" applyFont="1" applyFill="1" applyBorder="1" applyAlignment="1">
      <alignment horizontal="center" vertical="center"/>
    </xf>
    <xf numFmtId="186" fontId="18" fillId="0" borderId="5" xfId="1" applyNumberFormat="1" applyFont="1" applyFill="1" applyBorder="1" applyAlignment="1">
      <alignment horizontal="right" vertical="center"/>
    </xf>
    <xf numFmtId="186" fontId="18" fillId="0" borderId="0" xfId="1" applyNumberFormat="1" applyFont="1" applyFill="1" applyBorder="1" applyAlignment="1">
      <alignment horizontal="right" vertical="center"/>
    </xf>
    <xf numFmtId="186" fontId="11" fillId="0" borderId="5" xfId="1" applyNumberFormat="1" applyFont="1" applyFill="1" applyBorder="1" applyAlignment="1">
      <alignment horizontal="right" vertical="center"/>
    </xf>
    <xf numFmtId="186" fontId="11" fillId="0" borderId="0" xfId="1" applyNumberFormat="1" applyFont="1" applyFill="1" applyAlignment="1">
      <alignment horizontal="right" vertical="center"/>
    </xf>
    <xf numFmtId="186" fontId="18" fillId="0" borderId="0" xfId="1" applyNumberFormat="1" applyFont="1" applyFill="1" applyAlignment="1">
      <alignment horizontal="right" vertical="center"/>
    </xf>
    <xf numFmtId="3" fontId="18" fillId="0" borderId="5" xfId="1" applyNumberFormat="1" applyFont="1" applyFill="1" applyBorder="1" applyAlignment="1">
      <alignment horizontal="right" vertical="center"/>
    </xf>
    <xf numFmtId="3" fontId="18" fillId="0" borderId="0" xfId="1" applyNumberFormat="1" applyFont="1" applyFill="1" applyBorder="1" applyAlignment="1">
      <alignment horizontal="right" vertical="center"/>
    </xf>
    <xf numFmtId="3" fontId="11" fillId="0" borderId="5" xfId="1" applyNumberFormat="1" applyFont="1" applyFill="1" applyBorder="1" applyAlignment="1">
      <alignment horizontal="right" vertical="center"/>
    </xf>
    <xf numFmtId="3" fontId="11" fillId="0" borderId="0" xfId="1" applyNumberFormat="1" applyFont="1" applyFill="1" applyBorder="1" applyAlignment="1">
      <alignment horizontal="right" vertical="center"/>
    </xf>
    <xf numFmtId="178" fontId="18" fillId="0" borderId="16" xfId="1" applyNumberFormat="1" applyFont="1" applyFill="1" applyBorder="1" applyAlignment="1">
      <alignment horizontal="right" vertical="center"/>
    </xf>
    <xf numFmtId="186" fontId="11" fillId="0" borderId="16" xfId="1" applyNumberFormat="1" applyFont="1" applyFill="1" applyBorder="1" applyAlignment="1">
      <alignment horizontal="right" vertical="center"/>
    </xf>
    <xf numFmtId="178" fontId="11" fillId="0" borderId="16" xfId="1" applyNumberFormat="1" applyFont="1" applyFill="1" applyBorder="1" applyAlignment="1">
      <alignment horizontal="right" vertical="center"/>
    </xf>
    <xf numFmtId="186" fontId="11" fillId="0" borderId="0" xfId="1" applyNumberFormat="1" applyFont="1" applyFill="1" applyBorder="1" applyAlignment="1">
      <alignment horizontal="right" vertical="center"/>
    </xf>
    <xf numFmtId="3" fontId="18" fillId="0" borderId="16" xfId="1" applyNumberFormat="1" applyFont="1" applyFill="1" applyBorder="1" applyAlignment="1">
      <alignment horizontal="right" vertical="center"/>
    </xf>
    <xf numFmtId="179" fontId="18" fillId="0" borderId="0" xfId="1" applyNumberFormat="1" applyFont="1" applyFill="1" applyAlignment="1">
      <alignment horizontal="right" vertical="center"/>
    </xf>
    <xf numFmtId="3" fontId="11" fillId="0" borderId="16" xfId="1" applyNumberFormat="1" applyFont="1" applyFill="1" applyBorder="1" applyAlignment="1">
      <alignment horizontal="right" vertical="center"/>
    </xf>
    <xf numFmtId="179" fontId="11" fillId="0" borderId="0" xfId="1" applyNumberFormat="1" applyFont="1" applyFill="1" applyAlignment="1">
      <alignment horizontal="right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vertical="center"/>
    </xf>
    <xf numFmtId="184" fontId="11" fillId="0" borderId="0" xfId="1" applyNumberFormat="1" applyFont="1" applyFill="1" applyBorder="1" applyAlignment="1">
      <alignment horizontal="right" vertical="center"/>
    </xf>
    <xf numFmtId="184" fontId="11" fillId="0" borderId="0" xfId="1" applyNumberFormat="1" applyFont="1" applyFill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187" fontId="7" fillId="0" borderId="1" xfId="0" applyNumberFormat="1" applyFont="1" applyFill="1" applyBorder="1" applyAlignment="1">
      <alignment horizontal="right" vertical="center"/>
    </xf>
    <xf numFmtId="187" fontId="11" fillId="0" borderId="0" xfId="0" applyNumberFormat="1" applyFont="1" applyFill="1" applyAlignment="1">
      <alignment horizontal="right" vertical="center"/>
    </xf>
    <xf numFmtId="187" fontId="11" fillId="0" borderId="0" xfId="0" applyNumberFormat="1" applyFont="1" applyFill="1" applyAlignment="1">
      <alignment vertical="center"/>
    </xf>
    <xf numFmtId="187" fontId="11" fillId="0" borderId="0" xfId="1" applyNumberFormat="1" applyFont="1" applyFill="1" applyAlignment="1">
      <alignment vertical="center"/>
    </xf>
    <xf numFmtId="187" fontId="11" fillId="0" borderId="0" xfId="1" applyNumberFormat="1" applyFont="1" applyFill="1" applyBorder="1" applyAlignment="1">
      <alignment vertical="center"/>
    </xf>
    <xf numFmtId="187" fontId="11" fillId="0" borderId="0" xfId="1" applyNumberFormat="1" applyFont="1" applyFill="1" applyBorder="1" applyAlignment="1">
      <alignment horizontal="center" vertical="center"/>
    </xf>
    <xf numFmtId="187" fontId="18" fillId="0" borderId="0" xfId="0" applyNumberFormat="1" applyFont="1" applyFill="1" applyAlignment="1">
      <alignment vertical="center"/>
    </xf>
    <xf numFmtId="0" fontId="13" fillId="0" borderId="16" xfId="0" applyFont="1" applyFill="1" applyBorder="1" applyAlignment="1">
      <alignment horizontal="center" vertical="center"/>
    </xf>
    <xf numFmtId="187" fontId="11" fillId="0" borderId="16" xfId="0" applyNumberFormat="1" applyFont="1" applyFill="1" applyBorder="1" applyAlignment="1">
      <alignment horizontal="right" vertical="center"/>
    </xf>
    <xf numFmtId="187" fontId="11" fillId="0" borderId="16" xfId="1" applyNumberFormat="1" applyFont="1" applyFill="1" applyBorder="1" applyAlignment="1">
      <alignment horizontal="center" vertical="center"/>
    </xf>
    <xf numFmtId="187" fontId="11" fillId="0" borderId="16" xfId="1" applyNumberFormat="1" applyFont="1" applyFill="1" applyBorder="1" applyAlignment="1">
      <alignment horizontal="right" vertical="center"/>
    </xf>
    <xf numFmtId="187" fontId="18" fillId="0" borderId="16" xfId="0" applyNumberFormat="1" applyFont="1" applyFill="1" applyBorder="1" applyAlignment="1">
      <alignment horizontal="right" vertical="center"/>
    </xf>
    <xf numFmtId="187" fontId="7" fillId="0" borderId="15" xfId="0" applyNumberFormat="1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center" vertical="center"/>
    </xf>
    <xf numFmtId="187" fontId="11" fillId="0" borderId="16" xfId="0" applyNumberFormat="1" applyFont="1" applyFill="1" applyBorder="1" applyAlignment="1">
      <alignment vertical="center"/>
    </xf>
    <xf numFmtId="187" fontId="11" fillId="0" borderId="16" xfId="1" applyNumberFormat="1" applyFont="1" applyFill="1" applyBorder="1" applyAlignment="1">
      <alignment vertical="center"/>
    </xf>
    <xf numFmtId="187" fontId="18" fillId="0" borderId="16" xfId="0" applyNumberFormat="1" applyFont="1" applyFill="1" applyBorder="1" applyAlignment="1">
      <alignment vertical="center"/>
    </xf>
    <xf numFmtId="180" fontId="19" fillId="0" borderId="0" xfId="0" applyNumberFormat="1" applyFont="1" applyFill="1" applyBorder="1" applyAlignment="1">
      <alignment horizontal="right" vertical="center"/>
    </xf>
    <xf numFmtId="0" fontId="23" fillId="0" borderId="5" xfId="0" applyFont="1" applyFill="1" applyBorder="1"/>
    <xf numFmtId="0" fontId="18" fillId="0" borderId="0" xfId="0" applyFont="1" applyFill="1" applyBorder="1"/>
    <xf numFmtId="185" fontId="11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vertical="center"/>
    </xf>
    <xf numFmtId="184" fontId="18" fillId="0" borderId="0" xfId="1" applyNumberFormat="1" applyFont="1" applyFill="1" applyBorder="1" applyAlignment="1">
      <alignment horizontal="right" vertical="center"/>
    </xf>
    <xf numFmtId="184" fontId="18" fillId="0" borderId="0" xfId="1" applyNumberFormat="1" applyFont="1" applyFill="1" applyAlignment="1">
      <alignment horizontal="right" vertical="center"/>
    </xf>
  </cellXfs>
  <cellStyles count="63">
    <cellStyle name="쉼표 [0]" xfId="1" builtinId="6"/>
    <cellStyle name="표준" xfId="0" builtinId="0"/>
    <cellStyle name="표준 10" xfId="2"/>
    <cellStyle name="표준 11" xfId="3"/>
    <cellStyle name="표준 12" xfId="4"/>
    <cellStyle name="표준 13" xfId="5"/>
    <cellStyle name="표준 14" xfId="6"/>
    <cellStyle name="표준 15" xfId="7"/>
    <cellStyle name="표준 16" xfId="8"/>
    <cellStyle name="표준 17" xfId="9"/>
    <cellStyle name="표준 18" xfId="10"/>
    <cellStyle name="표준 19" xfId="11"/>
    <cellStyle name="표준 19 2" xfId="12"/>
    <cellStyle name="표준 19 3" xfId="13"/>
    <cellStyle name="표준 19 4" xfId="14"/>
    <cellStyle name="표준 2" xfId="15"/>
    <cellStyle name="표준 2 2" xfId="16"/>
    <cellStyle name="표준 2 3" xfId="17"/>
    <cellStyle name="표준 2 4" xfId="18"/>
    <cellStyle name="표준 2 5" xfId="19"/>
    <cellStyle name="표준 2 6" xfId="20"/>
    <cellStyle name="표준 2 7" xfId="21"/>
    <cellStyle name="표준 2 8" xfId="22"/>
    <cellStyle name="표준 2 9" xfId="23"/>
    <cellStyle name="표준 20" xfId="24"/>
    <cellStyle name="표준 21" xfId="25"/>
    <cellStyle name="표준 22" xfId="26"/>
    <cellStyle name="표준 23" xfId="27"/>
    <cellStyle name="표준 24" xfId="28"/>
    <cellStyle name="표준 25" xfId="29"/>
    <cellStyle name="표준 26" xfId="61"/>
    <cellStyle name="표준 27" xfId="62"/>
    <cellStyle name="표준 3" xfId="30"/>
    <cellStyle name="표준 3 2" xfId="31"/>
    <cellStyle name="표준 3 3" xfId="32"/>
    <cellStyle name="표준 3 4" xfId="33"/>
    <cellStyle name="표준 3 5" xfId="34"/>
    <cellStyle name="표준 3 6" xfId="35"/>
    <cellStyle name="표준 3 7" xfId="36"/>
    <cellStyle name="표준 3 8" xfId="37"/>
    <cellStyle name="표준 4" xfId="38"/>
    <cellStyle name="표준 4 2" xfId="39"/>
    <cellStyle name="표준 4 3" xfId="40"/>
    <cellStyle name="표준 4 4" xfId="41"/>
    <cellStyle name="표준 4 5" xfId="42"/>
    <cellStyle name="표준 4 6" xfId="43"/>
    <cellStyle name="표준 4 7" xfId="44"/>
    <cellStyle name="표준 5" xfId="45"/>
    <cellStyle name="표준 5 2" xfId="46"/>
    <cellStyle name="표준 5 3" xfId="47"/>
    <cellStyle name="표준 5 4" xfId="48"/>
    <cellStyle name="표준 5 5" xfId="49"/>
    <cellStyle name="표준 6" xfId="50"/>
    <cellStyle name="표준 6 2" xfId="51"/>
    <cellStyle name="표준 7" xfId="52"/>
    <cellStyle name="표준 7 2" xfId="53"/>
    <cellStyle name="표준 8" xfId="54"/>
    <cellStyle name="표준 8 2" xfId="55"/>
    <cellStyle name="표준 9" xfId="56"/>
    <cellStyle name="표준 9 2" xfId="57"/>
    <cellStyle name="표준 9 3" xfId="58"/>
    <cellStyle name="표준 9 4" xfId="59"/>
    <cellStyle name="표준 9 5" xfId="6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16</xdr:row>
      <xdr:rowOff>0</xdr:rowOff>
    </xdr:from>
    <xdr:to>
      <xdr:col>1</xdr:col>
      <xdr:colOff>247650</xdr:colOff>
      <xdr:row>16</xdr:row>
      <xdr:rowOff>0</xdr:rowOff>
    </xdr:to>
    <xdr:sp macro="" textlink="">
      <xdr:nvSpPr>
        <xdr:cNvPr id="234497" name="Text Box 1"/>
        <xdr:cNvSpPr txBox="1">
          <a:spLocks noChangeArrowheads="1"/>
        </xdr:cNvSpPr>
      </xdr:nvSpPr>
      <xdr:spPr bwMode="auto">
        <a:xfrm>
          <a:off x="228600" y="4114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234498" name="Text Box 2"/>
        <xdr:cNvSpPr txBox="1">
          <a:spLocks noChangeArrowheads="1"/>
        </xdr:cNvSpPr>
      </xdr:nvSpPr>
      <xdr:spPr bwMode="auto">
        <a:xfrm>
          <a:off x="228600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234500" name="Text Box 4"/>
        <xdr:cNvSpPr txBox="1">
          <a:spLocks noChangeArrowheads="1"/>
        </xdr:cNvSpPr>
      </xdr:nvSpPr>
      <xdr:spPr bwMode="auto">
        <a:xfrm>
          <a:off x="228600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234501" name="Text Box 5"/>
        <xdr:cNvSpPr txBox="1">
          <a:spLocks noChangeArrowheads="1"/>
        </xdr:cNvSpPr>
      </xdr:nvSpPr>
      <xdr:spPr bwMode="auto">
        <a:xfrm>
          <a:off x="228600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234502" name="Text Box 6"/>
        <xdr:cNvSpPr txBox="1">
          <a:spLocks noChangeArrowheads="1"/>
        </xdr:cNvSpPr>
      </xdr:nvSpPr>
      <xdr:spPr bwMode="auto">
        <a:xfrm>
          <a:off x="228600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16</xdr:row>
      <xdr:rowOff>0</xdr:rowOff>
    </xdr:from>
    <xdr:to>
      <xdr:col>1</xdr:col>
      <xdr:colOff>247650</xdr:colOff>
      <xdr:row>16</xdr:row>
      <xdr:rowOff>0</xdr:rowOff>
    </xdr:to>
    <xdr:sp macro="" textlink="">
      <xdr:nvSpPr>
        <xdr:cNvPr id="234503" name="Text Box 7"/>
        <xdr:cNvSpPr txBox="1">
          <a:spLocks noChangeArrowheads="1"/>
        </xdr:cNvSpPr>
      </xdr:nvSpPr>
      <xdr:spPr bwMode="auto">
        <a:xfrm>
          <a:off x="228600" y="4114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16</xdr:row>
      <xdr:rowOff>0</xdr:rowOff>
    </xdr:from>
    <xdr:to>
      <xdr:col>1</xdr:col>
      <xdr:colOff>247650</xdr:colOff>
      <xdr:row>16</xdr:row>
      <xdr:rowOff>0</xdr:rowOff>
    </xdr:to>
    <xdr:sp macro="" textlink="">
      <xdr:nvSpPr>
        <xdr:cNvPr id="234504" name="Text Box 8"/>
        <xdr:cNvSpPr txBox="1">
          <a:spLocks noChangeArrowheads="1"/>
        </xdr:cNvSpPr>
      </xdr:nvSpPr>
      <xdr:spPr bwMode="auto">
        <a:xfrm>
          <a:off x="228600" y="4114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13</xdr:row>
      <xdr:rowOff>0</xdr:rowOff>
    </xdr:from>
    <xdr:to>
      <xdr:col>1</xdr:col>
      <xdr:colOff>247650</xdr:colOff>
      <xdr:row>13</xdr:row>
      <xdr:rowOff>0</xdr:rowOff>
    </xdr:to>
    <xdr:sp macro="" textlink="">
      <xdr:nvSpPr>
        <xdr:cNvPr id="234505" name="Text Box 9"/>
        <xdr:cNvSpPr txBox="1">
          <a:spLocks noChangeArrowheads="1"/>
        </xdr:cNvSpPr>
      </xdr:nvSpPr>
      <xdr:spPr bwMode="auto">
        <a:xfrm>
          <a:off x="228600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12</xdr:row>
      <xdr:rowOff>0</xdr:rowOff>
    </xdr:from>
    <xdr:to>
      <xdr:col>1</xdr:col>
      <xdr:colOff>247650</xdr:colOff>
      <xdr:row>12</xdr:row>
      <xdr:rowOff>0</xdr:rowOff>
    </xdr:to>
    <xdr:sp macro="" textlink="">
      <xdr:nvSpPr>
        <xdr:cNvPr id="234506" name="Text Box 10"/>
        <xdr:cNvSpPr txBox="1">
          <a:spLocks noChangeArrowheads="1"/>
        </xdr:cNvSpPr>
      </xdr:nvSpPr>
      <xdr:spPr bwMode="auto">
        <a:xfrm>
          <a:off x="228600" y="32385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12</xdr:row>
      <xdr:rowOff>0</xdr:rowOff>
    </xdr:from>
    <xdr:to>
      <xdr:col>1</xdr:col>
      <xdr:colOff>247650</xdr:colOff>
      <xdr:row>12</xdr:row>
      <xdr:rowOff>0</xdr:rowOff>
    </xdr:to>
    <xdr:sp macro="" textlink="">
      <xdr:nvSpPr>
        <xdr:cNvPr id="234507" name="Text Box 11"/>
        <xdr:cNvSpPr txBox="1">
          <a:spLocks noChangeArrowheads="1"/>
        </xdr:cNvSpPr>
      </xdr:nvSpPr>
      <xdr:spPr bwMode="auto">
        <a:xfrm>
          <a:off x="228600" y="32385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12</xdr:row>
      <xdr:rowOff>0</xdr:rowOff>
    </xdr:from>
    <xdr:to>
      <xdr:col>1</xdr:col>
      <xdr:colOff>247650</xdr:colOff>
      <xdr:row>12</xdr:row>
      <xdr:rowOff>0</xdr:rowOff>
    </xdr:to>
    <xdr:sp macro="" textlink="">
      <xdr:nvSpPr>
        <xdr:cNvPr id="234508" name="Text Box 12"/>
        <xdr:cNvSpPr txBox="1">
          <a:spLocks noChangeArrowheads="1"/>
        </xdr:cNvSpPr>
      </xdr:nvSpPr>
      <xdr:spPr bwMode="auto">
        <a:xfrm>
          <a:off x="228600" y="32385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14</xdr:row>
      <xdr:rowOff>0</xdr:rowOff>
    </xdr:from>
    <xdr:to>
      <xdr:col>1</xdr:col>
      <xdr:colOff>247650</xdr:colOff>
      <xdr:row>14</xdr:row>
      <xdr:rowOff>0</xdr:rowOff>
    </xdr:to>
    <xdr:sp macro="" textlink="">
      <xdr:nvSpPr>
        <xdr:cNvPr id="234509" name="Text Box 13"/>
        <xdr:cNvSpPr txBox="1">
          <a:spLocks noChangeArrowheads="1"/>
        </xdr:cNvSpPr>
      </xdr:nvSpPr>
      <xdr:spPr bwMode="auto">
        <a:xfrm>
          <a:off x="228600" y="3676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0" name="Text Box 14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1" name="Text Box 15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2" name="Text Box 16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3" name="Text Box 17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14</xdr:row>
      <xdr:rowOff>0</xdr:rowOff>
    </xdr:from>
    <xdr:to>
      <xdr:col>1</xdr:col>
      <xdr:colOff>247650</xdr:colOff>
      <xdr:row>14</xdr:row>
      <xdr:rowOff>0</xdr:rowOff>
    </xdr:to>
    <xdr:sp macro="" textlink="">
      <xdr:nvSpPr>
        <xdr:cNvPr id="234514" name="Text Box 18"/>
        <xdr:cNvSpPr txBox="1">
          <a:spLocks noChangeArrowheads="1"/>
        </xdr:cNvSpPr>
      </xdr:nvSpPr>
      <xdr:spPr bwMode="auto">
        <a:xfrm>
          <a:off x="228600" y="3676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14</xdr:row>
      <xdr:rowOff>0</xdr:rowOff>
    </xdr:from>
    <xdr:to>
      <xdr:col>1</xdr:col>
      <xdr:colOff>247650</xdr:colOff>
      <xdr:row>14</xdr:row>
      <xdr:rowOff>0</xdr:rowOff>
    </xdr:to>
    <xdr:sp macro="" textlink="">
      <xdr:nvSpPr>
        <xdr:cNvPr id="234515" name="Text Box 19"/>
        <xdr:cNvSpPr txBox="1">
          <a:spLocks noChangeArrowheads="1"/>
        </xdr:cNvSpPr>
      </xdr:nvSpPr>
      <xdr:spPr bwMode="auto">
        <a:xfrm>
          <a:off x="228600" y="3676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6" name="Text Box 20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7" name="Text Box 21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8" name="Text Box 22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19" name="Text Box 23"/>
        <xdr:cNvSpPr txBox="1">
          <a:spLocks noChangeArrowheads="1"/>
        </xdr:cNvSpPr>
      </xdr:nvSpPr>
      <xdr:spPr bwMode="auto">
        <a:xfrm>
          <a:off x="228600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0" name="Text Box 24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1" name="Text Box 25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2" name="Text Box 26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3" name="Text Box 27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4" name="Text Box 28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5" name="Text Box 29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6" name="Text Box 30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29</xdr:row>
      <xdr:rowOff>0</xdr:rowOff>
    </xdr:from>
    <xdr:to>
      <xdr:col>1</xdr:col>
      <xdr:colOff>247650</xdr:colOff>
      <xdr:row>29</xdr:row>
      <xdr:rowOff>0</xdr:rowOff>
    </xdr:to>
    <xdr:sp macro="" textlink="">
      <xdr:nvSpPr>
        <xdr:cNvPr id="234527" name="Text Box 31"/>
        <xdr:cNvSpPr txBox="1">
          <a:spLocks noChangeArrowheads="1"/>
        </xdr:cNvSpPr>
      </xdr:nvSpPr>
      <xdr:spPr bwMode="auto">
        <a:xfrm>
          <a:off x="228600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28" name="Text Box 32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29" name="Text Box 33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30" name="Text Box 34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31" name="Text Box 35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32" name="Text Box 36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33" name="Text Box 37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34" name="Text Box 38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24</xdr:row>
      <xdr:rowOff>0</xdr:rowOff>
    </xdr:from>
    <xdr:to>
      <xdr:col>1</xdr:col>
      <xdr:colOff>247650</xdr:colOff>
      <xdr:row>24</xdr:row>
      <xdr:rowOff>0</xdr:rowOff>
    </xdr:to>
    <xdr:sp macro="" textlink="">
      <xdr:nvSpPr>
        <xdr:cNvPr id="234535" name="Text Box 39"/>
        <xdr:cNvSpPr txBox="1">
          <a:spLocks noChangeArrowheads="1"/>
        </xdr:cNvSpPr>
      </xdr:nvSpPr>
      <xdr:spPr bwMode="auto">
        <a:xfrm>
          <a:off x="228600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36" name="Text Box 40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37" name="Text Box 41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38" name="Text Box 42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39" name="Text Box 43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0" name="Text Box 44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1" name="Text Box 45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2" name="Text Box 46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3" name="Text Box 47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4" name="Text Box 48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5" name="Text Box 49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6" name="Text Box 50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7" name="Text Box 51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8" name="Text Box 52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49" name="Text Box 53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0" name="Text Box 54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1" name="Text Box 55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2" name="Text Box 56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3" name="Text Box 57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4" name="Text Box 58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5" name="Text Box 59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6" name="Text Box 60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7" name="Text Box 61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8" name="Text Box 62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59" name="Text Box 63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0" name="Text Box 64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1" name="Text Box 65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2" name="Text Box 66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3" name="Text Box 67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4" name="Text Box 68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5" name="Text Box 69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6" name="Text Box 70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33</xdr:row>
      <xdr:rowOff>0</xdr:rowOff>
    </xdr:from>
    <xdr:to>
      <xdr:col>1</xdr:col>
      <xdr:colOff>247650</xdr:colOff>
      <xdr:row>33</xdr:row>
      <xdr:rowOff>0</xdr:rowOff>
    </xdr:to>
    <xdr:sp macro="" textlink="">
      <xdr:nvSpPr>
        <xdr:cNvPr id="234567" name="Text Box 71"/>
        <xdr:cNvSpPr txBox="1">
          <a:spLocks noChangeArrowheads="1"/>
        </xdr:cNvSpPr>
      </xdr:nvSpPr>
      <xdr:spPr bwMode="auto">
        <a:xfrm>
          <a:off x="228600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14</xdr:row>
      <xdr:rowOff>0</xdr:rowOff>
    </xdr:from>
    <xdr:to>
      <xdr:col>16</xdr:col>
      <xdr:colOff>247650</xdr:colOff>
      <xdr:row>14</xdr:row>
      <xdr:rowOff>0</xdr:rowOff>
    </xdr:to>
    <xdr:sp macro="" textlink="">
      <xdr:nvSpPr>
        <xdr:cNvPr id="234568" name="Text Box 72"/>
        <xdr:cNvSpPr txBox="1">
          <a:spLocks noChangeArrowheads="1"/>
        </xdr:cNvSpPr>
      </xdr:nvSpPr>
      <xdr:spPr bwMode="auto">
        <a:xfrm>
          <a:off x="7115175" y="4114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11</xdr:row>
      <xdr:rowOff>0</xdr:rowOff>
    </xdr:from>
    <xdr:to>
      <xdr:col>16</xdr:col>
      <xdr:colOff>247650</xdr:colOff>
      <xdr:row>11</xdr:row>
      <xdr:rowOff>0</xdr:rowOff>
    </xdr:to>
    <xdr:sp macro="" textlink="">
      <xdr:nvSpPr>
        <xdr:cNvPr id="234569" name="Text Box 73"/>
        <xdr:cNvSpPr txBox="1">
          <a:spLocks noChangeArrowheads="1"/>
        </xdr:cNvSpPr>
      </xdr:nvSpPr>
      <xdr:spPr bwMode="auto">
        <a:xfrm>
          <a:off x="7115175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11</xdr:row>
      <xdr:rowOff>0</xdr:rowOff>
    </xdr:from>
    <xdr:to>
      <xdr:col>16</xdr:col>
      <xdr:colOff>247650</xdr:colOff>
      <xdr:row>11</xdr:row>
      <xdr:rowOff>0</xdr:rowOff>
    </xdr:to>
    <xdr:sp macro="" textlink="">
      <xdr:nvSpPr>
        <xdr:cNvPr id="234571" name="Text Box 75"/>
        <xdr:cNvSpPr txBox="1">
          <a:spLocks noChangeArrowheads="1"/>
        </xdr:cNvSpPr>
      </xdr:nvSpPr>
      <xdr:spPr bwMode="auto">
        <a:xfrm>
          <a:off x="7115175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11</xdr:row>
      <xdr:rowOff>0</xdr:rowOff>
    </xdr:from>
    <xdr:to>
      <xdr:col>16</xdr:col>
      <xdr:colOff>247650</xdr:colOff>
      <xdr:row>11</xdr:row>
      <xdr:rowOff>0</xdr:rowOff>
    </xdr:to>
    <xdr:sp macro="" textlink="">
      <xdr:nvSpPr>
        <xdr:cNvPr id="234572" name="Text Box 76"/>
        <xdr:cNvSpPr txBox="1">
          <a:spLocks noChangeArrowheads="1"/>
        </xdr:cNvSpPr>
      </xdr:nvSpPr>
      <xdr:spPr bwMode="auto">
        <a:xfrm>
          <a:off x="7115175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11</xdr:row>
      <xdr:rowOff>0</xdr:rowOff>
    </xdr:from>
    <xdr:to>
      <xdr:col>16</xdr:col>
      <xdr:colOff>247650</xdr:colOff>
      <xdr:row>11</xdr:row>
      <xdr:rowOff>0</xdr:rowOff>
    </xdr:to>
    <xdr:sp macro="" textlink="">
      <xdr:nvSpPr>
        <xdr:cNvPr id="234573" name="Text Box 77"/>
        <xdr:cNvSpPr txBox="1">
          <a:spLocks noChangeArrowheads="1"/>
        </xdr:cNvSpPr>
      </xdr:nvSpPr>
      <xdr:spPr bwMode="auto">
        <a:xfrm>
          <a:off x="7115175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14</xdr:row>
      <xdr:rowOff>0</xdr:rowOff>
    </xdr:from>
    <xdr:to>
      <xdr:col>16</xdr:col>
      <xdr:colOff>247650</xdr:colOff>
      <xdr:row>14</xdr:row>
      <xdr:rowOff>0</xdr:rowOff>
    </xdr:to>
    <xdr:sp macro="" textlink="">
      <xdr:nvSpPr>
        <xdr:cNvPr id="234574" name="Text Box 78"/>
        <xdr:cNvSpPr txBox="1">
          <a:spLocks noChangeArrowheads="1"/>
        </xdr:cNvSpPr>
      </xdr:nvSpPr>
      <xdr:spPr bwMode="auto">
        <a:xfrm>
          <a:off x="7115175" y="4114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14</xdr:row>
      <xdr:rowOff>0</xdr:rowOff>
    </xdr:from>
    <xdr:to>
      <xdr:col>16</xdr:col>
      <xdr:colOff>247650</xdr:colOff>
      <xdr:row>14</xdr:row>
      <xdr:rowOff>0</xdr:rowOff>
    </xdr:to>
    <xdr:sp macro="" textlink="">
      <xdr:nvSpPr>
        <xdr:cNvPr id="234575" name="Text Box 79"/>
        <xdr:cNvSpPr txBox="1">
          <a:spLocks noChangeArrowheads="1"/>
        </xdr:cNvSpPr>
      </xdr:nvSpPr>
      <xdr:spPr bwMode="auto">
        <a:xfrm>
          <a:off x="7115175" y="41148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11</xdr:row>
      <xdr:rowOff>0</xdr:rowOff>
    </xdr:from>
    <xdr:to>
      <xdr:col>16</xdr:col>
      <xdr:colOff>247650</xdr:colOff>
      <xdr:row>11</xdr:row>
      <xdr:rowOff>0</xdr:rowOff>
    </xdr:to>
    <xdr:sp macro="" textlink="">
      <xdr:nvSpPr>
        <xdr:cNvPr id="234576" name="Text Box 80"/>
        <xdr:cNvSpPr txBox="1">
          <a:spLocks noChangeArrowheads="1"/>
        </xdr:cNvSpPr>
      </xdr:nvSpPr>
      <xdr:spPr bwMode="auto">
        <a:xfrm>
          <a:off x="7115175" y="34575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10</xdr:row>
      <xdr:rowOff>0</xdr:rowOff>
    </xdr:from>
    <xdr:to>
      <xdr:col>16</xdr:col>
      <xdr:colOff>247650</xdr:colOff>
      <xdr:row>10</xdr:row>
      <xdr:rowOff>0</xdr:rowOff>
    </xdr:to>
    <xdr:sp macro="" textlink="">
      <xdr:nvSpPr>
        <xdr:cNvPr id="234577" name="Text Box 81"/>
        <xdr:cNvSpPr txBox="1">
          <a:spLocks noChangeArrowheads="1"/>
        </xdr:cNvSpPr>
      </xdr:nvSpPr>
      <xdr:spPr bwMode="auto">
        <a:xfrm>
          <a:off x="7115175" y="32385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10</xdr:row>
      <xdr:rowOff>0</xdr:rowOff>
    </xdr:from>
    <xdr:to>
      <xdr:col>16</xdr:col>
      <xdr:colOff>247650</xdr:colOff>
      <xdr:row>10</xdr:row>
      <xdr:rowOff>0</xdr:rowOff>
    </xdr:to>
    <xdr:sp macro="" textlink="">
      <xdr:nvSpPr>
        <xdr:cNvPr id="234578" name="Text Box 82"/>
        <xdr:cNvSpPr txBox="1">
          <a:spLocks noChangeArrowheads="1"/>
        </xdr:cNvSpPr>
      </xdr:nvSpPr>
      <xdr:spPr bwMode="auto">
        <a:xfrm>
          <a:off x="7115175" y="32385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10</xdr:row>
      <xdr:rowOff>0</xdr:rowOff>
    </xdr:from>
    <xdr:to>
      <xdr:col>16</xdr:col>
      <xdr:colOff>247650</xdr:colOff>
      <xdr:row>10</xdr:row>
      <xdr:rowOff>0</xdr:rowOff>
    </xdr:to>
    <xdr:sp macro="" textlink="">
      <xdr:nvSpPr>
        <xdr:cNvPr id="234579" name="Text Box 83"/>
        <xdr:cNvSpPr txBox="1">
          <a:spLocks noChangeArrowheads="1"/>
        </xdr:cNvSpPr>
      </xdr:nvSpPr>
      <xdr:spPr bwMode="auto">
        <a:xfrm>
          <a:off x="7115175" y="32385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12</xdr:row>
      <xdr:rowOff>0</xdr:rowOff>
    </xdr:from>
    <xdr:to>
      <xdr:col>16</xdr:col>
      <xdr:colOff>247650</xdr:colOff>
      <xdr:row>12</xdr:row>
      <xdr:rowOff>0</xdr:rowOff>
    </xdr:to>
    <xdr:sp macro="" textlink="">
      <xdr:nvSpPr>
        <xdr:cNvPr id="234580" name="Text Box 84"/>
        <xdr:cNvSpPr txBox="1">
          <a:spLocks noChangeArrowheads="1"/>
        </xdr:cNvSpPr>
      </xdr:nvSpPr>
      <xdr:spPr bwMode="auto">
        <a:xfrm>
          <a:off x="7115175" y="3676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1" name="Text Box 85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2" name="Text Box 86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3" name="Text Box 87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4" name="Text Box 88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12</xdr:row>
      <xdr:rowOff>0</xdr:rowOff>
    </xdr:from>
    <xdr:to>
      <xdr:col>16</xdr:col>
      <xdr:colOff>247650</xdr:colOff>
      <xdr:row>12</xdr:row>
      <xdr:rowOff>0</xdr:rowOff>
    </xdr:to>
    <xdr:sp macro="" textlink="">
      <xdr:nvSpPr>
        <xdr:cNvPr id="234585" name="Text Box 89"/>
        <xdr:cNvSpPr txBox="1">
          <a:spLocks noChangeArrowheads="1"/>
        </xdr:cNvSpPr>
      </xdr:nvSpPr>
      <xdr:spPr bwMode="auto">
        <a:xfrm>
          <a:off x="7115175" y="3676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12</xdr:row>
      <xdr:rowOff>0</xdr:rowOff>
    </xdr:from>
    <xdr:to>
      <xdr:col>16</xdr:col>
      <xdr:colOff>247650</xdr:colOff>
      <xdr:row>12</xdr:row>
      <xdr:rowOff>0</xdr:rowOff>
    </xdr:to>
    <xdr:sp macro="" textlink="">
      <xdr:nvSpPr>
        <xdr:cNvPr id="234586" name="Text Box 90"/>
        <xdr:cNvSpPr txBox="1">
          <a:spLocks noChangeArrowheads="1"/>
        </xdr:cNvSpPr>
      </xdr:nvSpPr>
      <xdr:spPr bwMode="auto">
        <a:xfrm>
          <a:off x="7115175" y="36766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7" name="Text Box 91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8" name="Text Box 92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89" name="Text Box 93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29</xdr:row>
      <xdr:rowOff>0</xdr:rowOff>
    </xdr:from>
    <xdr:to>
      <xdr:col>16</xdr:col>
      <xdr:colOff>247650</xdr:colOff>
      <xdr:row>29</xdr:row>
      <xdr:rowOff>0</xdr:rowOff>
    </xdr:to>
    <xdr:sp macro="" textlink="">
      <xdr:nvSpPr>
        <xdr:cNvPr id="234590" name="Text Box 94"/>
        <xdr:cNvSpPr txBox="1">
          <a:spLocks noChangeArrowheads="1"/>
        </xdr:cNvSpPr>
      </xdr:nvSpPr>
      <xdr:spPr bwMode="auto">
        <a:xfrm>
          <a:off x="7115175" y="74009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1" name="Text Box 95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2" name="Text Box 96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3" name="Text Box 97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4" name="Text Box 98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5" name="Text Box 99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6" name="Text Box 100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7" name="Text Box 101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27</xdr:row>
      <xdr:rowOff>0</xdr:rowOff>
    </xdr:from>
    <xdr:to>
      <xdr:col>16</xdr:col>
      <xdr:colOff>247650</xdr:colOff>
      <xdr:row>27</xdr:row>
      <xdr:rowOff>0</xdr:rowOff>
    </xdr:to>
    <xdr:sp macro="" textlink="">
      <xdr:nvSpPr>
        <xdr:cNvPr id="234598" name="Text Box 102"/>
        <xdr:cNvSpPr txBox="1">
          <a:spLocks noChangeArrowheads="1"/>
        </xdr:cNvSpPr>
      </xdr:nvSpPr>
      <xdr:spPr bwMode="auto">
        <a:xfrm>
          <a:off x="7115175" y="69627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599" name="Text Box 103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0" name="Text Box 104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1" name="Text Box 105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2" name="Text Box 106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3" name="Text Box 107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4" name="Text Box 108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5" name="Text Box 109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22</xdr:row>
      <xdr:rowOff>0</xdr:rowOff>
    </xdr:from>
    <xdr:to>
      <xdr:col>16</xdr:col>
      <xdr:colOff>247650</xdr:colOff>
      <xdr:row>22</xdr:row>
      <xdr:rowOff>0</xdr:rowOff>
    </xdr:to>
    <xdr:sp macro="" textlink="">
      <xdr:nvSpPr>
        <xdr:cNvPr id="234606" name="Text Box 110"/>
        <xdr:cNvSpPr txBox="1">
          <a:spLocks noChangeArrowheads="1"/>
        </xdr:cNvSpPr>
      </xdr:nvSpPr>
      <xdr:spPr bwMode="auto">
        <a:xfrm>
          <a:off x="7115175" y="58674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07" name="Text Box 111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08" name="Text Box 112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09" name="Text Box 113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0" name="Text Box 114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1" name="Text Box 115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2" name="Text Box 116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3" name="Text Box 117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4" name="Text Box 118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5" name="Text Box 119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6" name="Text Box 120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7" name="Text Box 121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8" name="Text Box 122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19" name="Text Box 123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0" name="Text Box 124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1" name="Text Box 125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2" name="Text Box 126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3" name="Text Box 127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4" name="Text Box 128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5" name="Text Box 129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6" name="Text Box 130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7" name="Text Box 131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8" name="Text Box 132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29" name="Text Box 133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0" name="Text Box 134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1" name="Text Box 135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2" name="Text Box 136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3" name="Text Box 137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4" name="Text Box 138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5" name="Text Box 139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6" name="Text Box 140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7" name="Text Box 141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16</xdr:col>
      <xdr:colOff>76200</xdr:colOff>
      <xdr:row>33</xdr:row>
      <xdr:rowOff>0</xdr:rowOff>
    </xdr:from>
    <xdr:to>
      <xdr:col>16</xdr:col>
      <xdr:colOff>247650</xdr:colOff>
      <xdr:row>33</xdr:row>
      <xdr:rowOff>0</xdr:rowOff>
    </xdr:to>
    <xdr:sp macro="" textlink="">
      <xdr:nvSpPr>
        <xdr:cNvPr id="234638" name="Text Box 142"/>
        <xdr:cNvSpPr txBox="1">
          <a:spLocks noChangeArrowheads="1"/>
        </xdr:cNvSpPr>
      </xdr:nvSpPr>
      <xdr:spPr bwMode="auto">
        <a:xfrm>
          <a:off x="7115175" y="7839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15</xdr:row>
      <xdr:rowOff>0</xdr:rowOff>
    </xdr:from>
    <xdr:to>
      <xdr:col>1</xdr:col>
      <xdr:colOff>247650</xdr:colOff>
      <xdr:row>15</xdr:row>
      <xdr:rowOff>0</xdr:rowOff>
    </xdr:to>
    <xdr:sp macro="" textlink="">
      <xdr:nvSpPr>
        <xdr:cNvPr id="234639" name="Text Box 143"/>
        <xdr:cNvSpPr txBox="1">
          <a:spLocks noChangeArrowheads="1"/>
        </xdr:cNvSpPr>
      </xdr:nvSpPr>
      <xdr:spPr bwMode="auto">
        <a:xfrm>
          <a:off x="228600" y="38957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15</xdr:row>
      <xdr:rowOff>0</xdr:rowOff>
    </xdr:from>
    <xdr:to>
      <xdr:col>1</xdr:col>
      <xdr:colOff>247650</xdr:colOff>
      <xdr:row>15</xdr:row>
      <xdr:rowOff>0</xdr:rowOff>
    </xdr:to>
    <xdr:sp macro="" textlink="">
      <xdr:nvSpPr>
        <xdr:cNvPr id="234640" name="Text Box 144"/>
        <xdr:cNvSpPr txBox="1">
          <a:spLocks noChangeArrowheads="1"/>
        </xdr:cNvSpPr>
      </xdr:nvSpPr>
      <xdr:spPr bwMode="auto">
        <a:xfrm>
          <a:off x="228600" y="38957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15</xdr:row>
      <xdr:rowOff>0</xdr:rowOff>
    </xdr:from>
    <xdr:to>
      <xdr:col>1</xdr:col>
      <xdr:colOff>247650</xdr:colOff>
      <xdr:row>15</xdr:row>
      <xdr:rowOff>0</xdr:rowOff>
    </xdr:to>
    <xdr:sp macro="" textlink="">
      <xdr:nvSpPr>
        <xdr:cNvPr id="234641" name="Text Box 145"/>
        <xdr:cNvSpPr txBox="1">
          <a:spLocks noChangeArrowheads="1"/>
        </xdr:cNvSpPr>
      </xdr:nvSpPr>
      <xdr:spPr bwMode="auto">
        <a:xfrm>
          <a:off x="228600" y="38957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44</xdr:row>
      <xdr:rowOff>0</xdr:rowOff>
    </xdr:from>
    <xdr:to>
      <xdr:col>1</xdr:col>
      <xdr:colOff>247650</xdr:colOff>
      <xdr:row>44</xdr:row>
      <xdr:rowOff>0</xdr:rowOff>
    </xdr:to>
    <xdr:sp macro="" textlink="">
      <xdr:nvSpPr>
        <xdr:cNvPr id="208899" name="Text Box 3"/>
        <xdr:cNvSpPr txBox="1">
          <a:spLocks noChangeArrowheads="1"/>
        </xdr:cNvSpPr>
      </xdr:nvSpPr>
      <xdr:spPr bwMode="auto">
        <a:xfrm>
          <a:off x="304800" y="69342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44</xdr:row>
      <xdr:rowOff>0</xdr:rowOff>
    </xdr:from>
    <xdr:to>
      <xdr:col>1</xdr:col>
      <xdr:colOff>247650</xdr:colOff>
      <xdr:row>44</xdr:row>
      <xdr:rowOff>0</xdr:rowOff>
    </xdr:to>
    <xdr:sp macro="" textlink="">
      <xdr:nvSpPr>
        <xdr:cNvPr id="208900" name="Text Box 4"/>
        <xdr:cNvSpPr txBox="1">
          <a:spLocks noChangeArrowheads="1"/>
        </xdr:cNvSpPr>
      </xdr:nvSpPr>
      <xdr:spPr bwMode="auto">
        <a:xfrm>
          <a:off x="304800" y="69342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43</xdr:row>
      <xdr:rowOff>0</xdr:rowOff>
    </xdr:from>
    <xdr:to>
      <xdr:col>1</xdr:col>
      <xdr:colOff>247650</xdr:colOff>
      <xdr:row>43</xdr:row>
      <xdr:rowOff>0</xdr:rowOff>
    </xdr:to>
    <xdr:sp macro="" textlink="">
      <xdr:nvSpPr>
        <xdr:cNvPr id="208901" name="Text Box 5"/>
        <xdr:cNvSpPr txBox="1">
          <a:spLocks noChangeArrowheads="1"/>
        </xdr:cNvSpPr>
      </xdr:nvSpPr>
      <xdr:spPr bwMode="auto">
        <a:xfrm>
          <a:off x="304800" y="67913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43</xdr:row>
      <xdr:rowOff>0</xdr:rowOff>
    </xdr:from>
    <xdr:to>
      <xdr:col>1</xdr:col>
      <xdr:colOff>247650</xdr:colOff>
      <xdr:row>43</xdr:row>
      <xdr:rowOff>0</xdr:rowOff>
    </xdr:to>
    <xdr:sp macro="" textlink="">
      <xdr:nvSpPr>
        <xdr:cNvPr id="208902" name="Text Box 6"/>
        <xdr:cNvSpPr txBox="1">
          <a:spLocks noChangeArrowheads="1"/>
        </xdr:cNvSpPr>
      </xdr:nvSpPr>
      <xdr:spPr bwMode="auto">
        <a:xfrm>
          <a:off x="304800" y="679132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42</xdr:row>
      <xdr:rowOff>0</xdr:rowOff>
    </xdr:from>
    <xdr:to>
      <xdr:col>1</xdr:col>
      <xdr:colOff>247650</xdr:colOff>
      <xdr:row>42</xdr:row>
      <xdr:rowOff>0</xdr:rowOff>
    </xdr:to>
    <xdr:sp macro="" textlink="">
      <xdr:nvSpPr>
        <xdr:cNvPr id="208903" name="Text Box 7"/>
        <xdr:cNvSpPr txBox="1">
          <a:spLocks noChangeArrowheads="1"/>
        </xdr:cNvSpPr>
      </xdr:nvSpPr>
      <xdr:spPr bwMode="auto">
        <a:xfrm>
          <a:off x="304800" y="66484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42</xdr:row>
      <xdr:rowOff>0</xdr:rowOff>
    </xdr:from>
    <xdr:to>
      <xdr:col>1</xdr:col>
      <xdr:colOff>247650</xdr:colOff>
      <xdr:row>42</xdr:row>
      <xdr:rowOff>0</xdr:rowOff>
    </xdr:to>
    <xdr:sp macro="" textlink="">
      <xdr:nvSpPr>
        <xdr:cNvPr id="208904" name="Text Box 8"/>
        <xdr:cNvSpPr txBox="1">
          <a:spLocks noChangeArrowheads="1"/>
        </xdr:cNvSpPr>
      </xdr:nvSpPr>
      <xdr:spPr bwMode="auto">
        <a:xfrm>
          <a:off x="304800" y="66484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49</xdr:row>
      <xdr:rowOff>0</xdr:rowOff>
    </xdr:from>
    <xdr:to>
      <xdr:col>1</xdr:col>
      <xdr:colOff>247650</xdr:colOff>
      <xdr:row>49</xdr:row>
      <xdr:rowOff>0</xdr:rowOff>
    </xdr:to>
    <xdr:sp macro="" textlink="">
      <xdr:nvSpPr>
        <xdr:cNvPr id="208905" name="Text Box 9"/>
        <xdr:cNvSpPr txBox="1">
          <a:spLocks noChangeArrowheads="1"/>
        </xdr:cNvSpPr>
      </xdr:nvSpPr>
      <xdr:spPr bwMode="auto">
        <a:xfrm>
          <a:off x="304800" y="707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49</xdr:row>
      <xdr:rowOff>0</xdr:rowOff>
    </xdr:from>
    <xdr:to>
      <xdr:col>1</xdr:col>
      <xdr:colOff>247650</xdr:colOff>
      <xdr:row>49</xdr:row>
      <xdr:rowOff>0</xdr:rowOff>
    </xdr:to>
    <xdr:sp macro="" textlink="">
      <xdr:nvSpPr>
        <xdr:cNvPr id="208906" name="Text Box 10"/>
        <xdr:cNvSpPr txBox="1">
          <a:spLocks noChangeArrowheads="1"/>
        </xdr:cNvSpPr>
      </xdr:nvSpPr>
      <xdr:spPr bwMode="auto">
        <a:xfrm>
          <a:off x="304800" y="707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49</xdr:row>
      <xdr:rowOff>0</xdr:rowOff>
    </xdr:from>
    <xdr:to>
      <xdr:col>1</xdr:col>
      <xdr:colOff>247650</xdr:colOff>
      <xdr:row>49</xdr:row>
      <xdr:rowOff>0</xdr:rowOff>
    </xdr:to>
    <xdr:sp macro="" textlink="">
      <xdr:nvSpPr>
        <xdr:cNvPr id="208907" name="Text Box 11"/>
        <xdr:cNvSpPr txBox="1">
          <a:spLocks noChangeArrowheads="1"/>
        </xdr:cNvSpPr>
      </xdr:nvSpPr>
      <xdr:spPr bwMode="auto">
        <a:xfrm>
          <a:off x="304800" y="707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49</xdr:row>
      <xdr:rowOff>0</xdr:rowOff>
    </xdr:from>
    <xdr:to>
      <xdr:col>1</xdr:col>
      <xdr:colOff>247650</xdr:colOff>
      <xdr:row>49</xdr:row>
      <xdr:rowOff>0</xdr:rowOff>
    </xdr:to>
    <xdr:sp macro="" textlink="">
      <xdr:nvSpPr>
        <xdr:cNvPr id="208908" name="Text Box 12"/>
        <xdr:cNvSpPr txBox="1">
          <a:spLocks noChangeArrowheads="1"/>
        </xdr:cNvSpPr>
      </xdr:nvSpPr>
      <xdr:spPr bwMode="auto">
        <a:xfrm>
          <a:off x="304800" y="7077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8</xdr:row>
      <xdr:rowOff>0</xdr:rowOff>
    </xdr:from>
    <xdr:to>
      <xdr:col>1</xdr:col>
      <xdr:colOff>247650</xdr:colOff>
      <xdr:row>8</xdr:row>
      <xdr:rowOff>0</xdr:rowOff>
    </xdr:to>
    <xdr:sp macro="" textlink="">
      <xdr:nvSpPr>
        <xdr:cNvPr id="219139" name="Text Box 3"/>
        <xdr:cNvSpPr txBox="1">
          <a:spLocks noChangeArrowheads="1"/>
        </xdr:cNvSpPr>
      </xdr:nvSpPr>
      <xdr:spPr bwMode="auto">
        <a:xfrm>
          <a:off x="304800" y="1847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8</xdr:row>
      <xdr:rowOff>0</xdr:rowOff>
    </xdr:from>
    <xdr:to>
      <xdr:col>1</xdr:col>
      <xdr:colOff>247650</xdr:colOff>
      <xdr:row>8</xdr:row>
      <xdr:rowOff>0</xdr:rowOff>
    </xdr:to>
    <xdr:sp macro="" textlink="">
      <xdr:nvSpPr>
        <xdr:cNvPr id="219140" name="Text Box 4"/>
        <xdr:cNvSpPr txBox="1">
          <a:spLocks noChangeArrowheads="1"/>
        </xdr:cNvSpPr>
      </xdr:nvSpPr>
      <xdr:spPr bwMode="auto">
        <a:xfrm>
          <a:off x="304800" y="1847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28</xdr:row>
      <xdr:rowOff>0</xdr:rowOff>
    </xdr:from>
    <xdr:to>
      <xdr:col>1</xdr:col>
      <xdr:colOff>247650</xdr:colOff>
      <xdr:row>28</xdr:row>
      <xdr:rowOff>0</xdr:rowOff>
    </xdr:to>
    <xdr:sp macro="" textlink="">
      <xdr:nvSpPr>
        <xdr:cNvPr id="219141" name="Text Box 5"/>
        <xdr:cNvSpPr txBox="1">
          <a:spLocks noChangeArrowheads="1"/>
        </xdr:cNvSpPr>
      </xdr:nvSpPr>
      <xdr:spPr bwMode="auto">
        <a:xfrm>
          <a:off x="304800" y="4705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28</xdr:row>
      <xdr:rowOff>0</xdr:rowOff>
    </xdr:from>
    <xdr:to>
      <xdr:col>1</xdr:col>
      <xdr:colOff>247650</xdr:colOff>
      <xdr:row>28</xdr:row>
      <xdr:rowOff>0</xdr:rowOff>
    </xdr:to>
    <xdr:sp macro="" textlink="">
      <xdr:nvSpPr>
        <xdr:cNvPr id="219142" name="Text Box 6"/>
        <xdr:cNvSpPr txBox="1">
          <a:spLocks noChangeArrowheads="1"/>
        </xdr:cNvSpPr>
      </xdr:nvSpPr>
      <xdr:spPr bwMode="auto">
        <a:xfrm>
          <a:off x="304800" y="4705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20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219143" name="Text Box 7"/>
        <xdr:cNvSpPr txBox="1">
          <a:spLocks noChangeArrowheads="1"/>
        </xdr:cNvSpPr>
      </xdr:nvSpPr>
      <xdr:spPr bwMode="auto">
        <a:xfrm>
          <a:off x="304800" y="356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20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219144" name="Text Box 8"/>
        <xdr:cNvSpPr txBox="1">
          <a:spLocks noChangeArrowheads="1"/>
        </xdr:cNvSpPr>
      </xdr:nvSpPr>
      <xdr:spPr bwMode="auto">
        <a:xfrm>
          <a:off x="304800" y="356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45" name="Text Box 9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46" name="Text Box 10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47" name="Text Box 11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48" name="Text Box 12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44</xdr:row>
      <xdr:rowOff>0</xdr:rowOff>
    </xdr:from>
    <xdr:to>
      <xdr:col>1</xdr:col>
      <xdr:colOff>247650</xdr:colOff>
      <xdr:row>44</xdr:row>
      <xdr:rowOff>0</xdr:rowOff>
    </xdr:to>
    <xdr:sp macro="" textlink="">
      <xdr:nvSpPr>
        <xdr:cNvPr id="219149" name="Text Box 13"/>
        <xdr:cNvSpPr txBox="1">
          <a:spLocks noChangeArrowheads="1"/>
        </xdr:cNvSpPr>
      </xdr:nvSpPr>
      <xdr:spPr bwMode="auto">
        <a:xfrm>
          <a:off x="304800" y="6991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44</xdr:row>
      <xdr:rowOff>0</xdr:rowOff>
    </xdr:from>
    <xdr:to>
      <xdr:col>1</xdr:col>
      <xdr:colOff>247650</xdr:colOff>
      <xdr:row>44</xdr:row>
      <xdr:rowOff>0</xdr:rowOff>
    </xdr:to>
    <xdr:sp macro="" textlink="">
      <xdr:nvSpPr>
        <xdr:cNvPr id="219150" name="Text Box 14"/>
        <xdr:cNvSpPr txBox="1">
          <a:spLocks noChangeArrowheads="1"/>
        </xdr:cNvSpPr>
      </xdr:nvSpPr>
      <xdr:spPr bwMode="auto">
        <a:xfrm>
          <a:off x="304800" y="6991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51" name="Text Box 15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52" name="Text Box 16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53" name="Text Box 17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54" name="Text Box 18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23</xdr:row>
      <xdr:rowOff>0</xdr:rowOff>
    </xdr:from>
    <xdr:to>
      <xdr:col>1</xdr:col>
      <xdr:colOff>247650</xdr:colOff>
      <xdr:row>23</xdr:row>
      <xdr:rowOff>0</xdr:rowOff>
    </xdr:to>
    <xdr:sp macro="" textlink="">
      <xdr:nvSpPr>
        <xdr:cNvPr id="219155" name="Text Box 19"/>
        <xdr:cNvSpPr txBox="1">
          <a:spLocks noChangeArrowheads="1"/>
        </xdr:cNvSpPr>
      </xdr:nvSpPr>
      <xdr:spPr bwMode="auto">
        <a:xfrm>
          <a:off x="304800" y="39909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23</xdr:row>
      <xdr:rowOff>0</xdr:rowOff>
    </xdr:from>
    <xdr:to>
      <xdr:col>1</xdr:col>
      <xdr:colOff>247650</xdr:colOff>
      <xdr:row>23</xdr:row>
      <xdr:rowOff>0</xdr:rowOff>
    </xdr:to>
    <xdr:sp macro="" textlink="">
      <xdr:nvSpPr>
        <xdr:cNvPr id="219156" name="Text Box 20"/>
        <xdr:cNvSpPr txBox="1">
          <a:spLocks noChangeArrowheads="1"/>
        </xdr:cNvSpPr>
      </xdr:nvSpPr>
      <xdr:spPr bwMode="auto">
        <a:xfrm>
          <a:off x="304800" y="39909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23</xdr:row>
      <xdr:rowOff>0</xdr:rowOff>
    </xdr:from>
    <xdr:to>
      <xdr:col>1</xdr:col>
      <xdr:colOff>247650</xdr:colOff>
      <xdr:row>23</xdr:row>
      <xdr:rowOff>0</xdr:rowOff>
    </xdr:to>
    <xdr:sp macro="" textlink="">
      <xdr:nvSpPr>
        <xdr:cNvPr id="219157" name="Text Box 21"/>
        <xdr:cNvSpPr txBox="1">
          <a:spLocks noChangeArrowheads="1"/>
        </xdr:cNvSpPr>
      </xdr:nvSpPr>
      <xdr:spPr bwMode="auto">
        <a:xfrm>
          <a:off x="304800" y="39909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23</xdr:row>
      <xdr:rowOff>0</xdr:rowOff>
    </xdr:from>
    <xdr:to>
      <xdr:col>1</xdr:col>
      <xdr:colOff>247650</xdr:colOff>
      <xdr:row>23</xdr:row>
      <xdr:rowOff>0</xdr:rowOff>
    </xdr:to>
    <xdr:sp macro="" textlink="">
      <xdr:nvSpPr>
        <xdr:cNvPr id="219158" name="Text Box 22"/>
        <xdr:cNvSpPr txBox="1">
          <a:spLocks noChangeArrowheads="1"/>
        </xdr:cNvSpPr>
      </xdr:nvSpPr>
      <xdr:spPr bwMode="auto">
        <a:xfrm>
          <a:off x="304800" y="39909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50</xdr:row>
      <xdr:rowOff>0</xdr:rowOff>
    </xdr:from>
    <xdr:to>
      <xdr:col>1</xdr:col>
      <xdr:colOff>247650</xdr:colOff>
      <xdr:row>50</xdr:row>
      <xdr:rowOff>0</xdr:rowOff>
    </xdr:to>
    <xdr:sp macro="" textlink="">
      <xdr:nvSpPr>
        <xdr:cNvPr id="219159" name="Text Box 23"/>
        <xdr:cNvSpPr txBox="1">
          <a:spLocks noChangeArrowheads="1"/>
        </xdr:cNvSpPr>
      </xdr:nvSpPr>
      <xdr:spPr bwMode="auto">
        <a:xfrm>
          <a:off x="304800" y="7848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50</xdr:row>
      <xdr:rowOff>0</xdr:rowOff>
    </xdr:from>
    <xdr:to>
      <xdr:col>1</xdr:col>
      <xdr:colOff>247650</xdr:colOff>
      <xdr:row>50</xdr:row>
      <xdr:rowOff>0</xdr:rowOff>
    </xdr:to>
    <xdr:sp macro="" textlink="">
      <xdr:nvSpPr>
        <xdr:cNvPr id="219160" name="Text Box 24"/>
        <xdr:cNvSpPr txBox="1">
          <a:spLocks noChangeArrowheads="1"/>
        </xdr:cNvSpPr>
      </xdr:nvSpPr>
      <xdr:spPr bwMode="auto">
        <a:xfrm>
          <a:off x="304800" y="7848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8</xdr:row>
      <xdr:rowOff>0</xdr:rowOff>
    </xdr:from>
    <xdr:to>
      <xdr:col>1</xdr:col>
      <xdr:colOff>247650</xdr:colOff>
      <xdr:row>8</xdr:row>
      <xdr:rowOff>0</xdr:rowOff>
    </xdr:to>
    <xdr:sp macro="" textlink="">
      <xdr:nvSpPr>
        <xdr:cNvPr id="219177" name="Text Box 41"/>
        <xdr:cNvSpPr txBox="1">
          <a:spLocks noChangeArrowheads="1"/>
        </xdr:cNvSpPr>
      </xdr:nvSpPr>
      <xdr:spPr bwMode="auto">
        <a:xfrm>
          <a:off x="304800" y="1847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8</xdr:row>
      <xdr:rowOff>0</xdr:rowOff>
    </xdr:from>
    <xdr:to>
      <xdr:col>1</xdr:col>
      <xdr:colOff>247650</xdr:colOff>
      <xdr:row>8</xdr:row>
      <xdr:rowOff>0</xdr:rowOff>
    </xdr:to>
    <xdr:sp macro="" textlink="">
      <xdr:nvSpPr>
        <xdr:cNvPr id="219178" name="Text Box 42"/>
        <xdr:cNvSpPr txBox="1">
          <a:spLocks noChangeArrowheads="1"/>
        </xdr:cNvSpPr>
      </xdr:nvSpPr>
      <xdr:spPr bwMode="auto">
        <a:xfrm>
          <a:off x="304800" y="1847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28</xdr:row>
      <xdr:rowOff>0</xdr:rowOff>
    </xdr:from>
    <xdr:to>
      <xdr:col>1</xdr:col>
      <xdr:colOff>247650</xdr:colOff>
      <xdr:row>28</xdr:row>
      <xdr:rowOff>0</xdr:rowOff>
    </xdr:to>
    <xdr:sp macro="" textlink="">
      <xdr:nvSpPr>
        <xdr:cNvPr id="219179" name="Text Box 43"/>
        <xdr:cNvSpPr txBox="1">
          <a:spLocks noChangeArrowheads="1"/>
        </xdr:cNvSpPr>
      </xdr:nvSpPr>
      <xdr:spPr bwMode="auto">
        <a:xfrm>
          <a:off x="304800" y="4705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28</xdr:row>
      <xdr:rowOff>0</xdr:rowOff>
    </xdr:from>
    <xdr:to>
      <xdr:col>1</xdr:col>
      <xdr:colOff>247650</xdr:colOff>
      <xdr:row>28</xdr:row>
      <xdr:rowOff>0</xdr:rowOff>
    </xdr:to>
    <xdr:sp macro="" textlink="">
      <xdr:nvSpPr>
        <xdr:cNvPr id="219180" name="Text Box 44"/>
        <xdr:cNvSpPr txBox="1">
          <a:spLocks noChangeArrowheads="1"/>
        </xdr:cNvSpPr>
      </xdr:nvSpPr>
      <xdr:spPr bwMode="auto">
        <a:xfrm>
          <a:off x="304800" y="4705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20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219181" name="Text Box 45"/>
        <xdr:cNvSpPr txBox="1">
          <a:spLocks noChangeArrowheads="1"/>
        </xdr:cNvSpPr>
      </xdr:nvSpPr>
      <xdr:spPr bwMode="auto">
        <a:xfrm>
          <a:off x="304800" y="356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20</xdr:row>
      <xdr:rowOff>0</xdr:rowOff>
    </xdr:from>
    <xdr:to>
      <xdr:col>1</xdr:col>
      <xdr:colOff>247650</xdr:colOff>
      <xdr:row>20</xdr:row>
      <xdr:rowOff>0</xdr:rowOff>
    </xdr:to>
    <xdr:sp macro="" textlink="">
      <xdr:nvSpPr>
        <xdr:cNvPr id="219182" name="Text Box 46"/>
        <xdr:cNvSpPr txBox="1">
          <a:spLocks noChangeArrowheads="1"/>
        </xdr:cNvSpPr>
      </xdr:nvSpPr>
      <xdr:spPr bwMode="auto">
        <a:xfrm>
          <a:off x="304800" y="3562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83" name="Text Box 47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84" name="Text Box 48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85" name="Text Box 49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34</xdr:row>
      <xdr:rowOff>0</xdr:rowOff>
    </xdr:from>
    <xdr:to>
      <xdr:col>1</xdr:col>
      <xdr:colOff>247650</xdr:colOff>
      <xdr:row>34</xdr:row>
      <xdr:rowOff>0</xdr:rowOff>
    </xdr:to>
    <xdr:sp macro="" textlink="">
      <xdr:nvSpPr>
        <xdr:cNvPr id="219186" name="Text Box 50"/>
        <xdr:cNvSpPr txBox="1">
          <a:spLocks noChangeArrowheads="1"/>
        </xdr:cNvSpPr>
      </xdr:nvSpPr>
      <xdr:spPr bwMode="auto">
        <a:xfrm>
          <a:off x="304800" y="5562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44</xdr:row>
      <xdr:rowOff>0</xdr:rowOff>
    </xdr:from>
    <xdr:to>
      <xdr:col>1</xdr:col>
      <xdr:colOff>247650</xdr:colOff>
      <xdr:row>44</xdr:row>
      <xdr:rowOff>0</xdr:rowOff>
    </xdr:to>
    <xdr:sp macro="" textlink="">
      <xdr:nvSpPr>
        <xdr:cNvPr id="219187" name="Text Box 51"/>
        <xdr:cNvSpPr txBox="1">
          <a:spLocks noChangeArrowheads="1"/>
        </xdr:cNvSpPr>
      </xdr:nvSpPr>
      <xdr:spPr bwMode="auto">
        <a:xfrm>
          <a:off x="304800" y="6991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44</xdr:row>
      <xdr:rowOff>0</xdr:rowOff>
    </xdr:from>
    <xdr:to>
      <xdr:col>1</xdr:col>
      <xdr:colOff>247650</xdr:colOff>
      <xdr:row>44</xdr:row>
      <xdr:rowOff>0</xdr:rowOff>
    </xdr:to>
    <xdr:sp macro="" textlink="">
      <xdr:nvSpPr>
        <xdr:cNvPr id="219188" name="Text Box 52"/>
        <xdr:cNvSpPr txBox="1">
          <a:spLocks noChangeArrowheads="1"/>
        </xdr:cNvSpPr>
      </xdr:nvSpPr>
      <xdr:spPr bwMode="auto">
        <a:xfrm>
          <a:off x="304800" y="69913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89" name="Text Box 53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90" name="Text Box 54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91" name="Text Box 55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  <xdr:twoCellAnchor>
    <xdr:from>
      <xdr:col>1</xdr:col>
      <xdr:colOff>76200</xdr:colOff>
      <xdr:row>46</xdr:row>
      <xdr:rowOff>0</xdr:rowOff>
    </xdr:from>
    <xdr:to>
      <xdr:col>1</xdr:col>
      <xdr:colOff>247650</xdr:colOff>
      <xdr:row>46</xdr:row>
      <xdr:rowOff>0</xdr:rowOff>
    </xdr:to>
    <xdr:sp macro="" textlink="">
      <xdr:nvSpPr>
        <xdr:cNvPr id="219192" name="Text Box 56"/>
        <xdr:cNvSpPr txBox="1">
          <a:spLocks noChangeArrowheads="1"/>
        </xdr:cNvSpPr>
      </xdr:nvSpPr>
      <xdr:spPr bwMode="auto">
        <a:xfrm>
          <a:off x="304800" y="72771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ko-KR" sz="1100" b="0" i="0" strike="noStrike">
              <a:solidFill>
                <a:srgbClr val="000000"/>
              </a:solidFill>
              <a:latin typeface="돋움"/>
              <a:ea typeface="돋움"/>
            </a:rPr>
            <a:t>+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C39"/>
  <sheetViews>
    <sheetView showGridLines="0" view="pageBreakPreview" zoomScale="120" zoomScaleNormal="120" zoomScaleSheetLayoutView="120" workbookViewId="0">
      <selection activeCell="B2" sqref="B2:N2"/>
    </sheetView>
  </sheetViews>
  <sheetFormatPr defaultRowHeight="16.5"/>
  <cols>
    <col min="1" max="1" width="0.6640625" style="31" customWidth="1"/>
    <col min="2" max="2" width="8.77734375" style="12" customWidth="1"/>
    <col min="3" max="3" width="0.5546875" style="12" customWidth="1"/>
    <col min="4" max="4" width="6.77734375" style="12" customWidth="1"/>
    <col min="5" max="5" width="0.5546875" style="31" customWidth="1"/>
    <col min="6" max="7" width="6.44140625" style="31" customWidth="1"/>
    <col min="8" max="8" width="6.5546875" style="31" customWidth="1"/>
    <col min="9" max="9" width="7.109375" style="31" customWidth="1"/>
    <col min="10" max="11" width="6.77734375" style="31" customWidth="1"/>
    <col min="12" max="13" width="7" style="33" customWidth="1"/>
    <col min="14" max="14" width="7.77734375" style="33" customWidth="1"/>
    <col min="15" max="15" width="1.109375" style="33" customWidth="1"/>
    <col min="16" max="16" width="8.5546875" style="31" customWidth="1"/>
    <col min="17" max="17" width="1.109375" style="31" customWidth="1"/>
    <col min="18" max="18" width="9.6640625" style="31" customWidth="1"/>
    <col min="19" max="19" width="1.21875" style="31" customWidth="1"/>
    <col min="20" max="23" width="5.6640625" style="31" bestFit="1" customWidth="1"/>
    <col min="24" max="25" width="5.88671875" style="31" customWidth="1"/>
    <col min="26" max="26" width="7" style="31" customWidth="1"/>
    <col min="27" max="27" width="7.44140625" style="31" bestFit="1" customWidth="1"/>
    <col min="28" max="28" width="8" style="31" customWidth="1"/>
    <col min="29" max="16384" width="8.88671875" style="31"/>
  </cols>
  <sheetData>
    <row r="1" spans="1:29" s="3" customFormat="1" ht="12">
      <c r="A1" s="1"/>
      <c r="B1" s="2"/>
      <c r="C1" s="2"/>
      <c r="D1" s="2"/>
      <c r="L1" s="4"/>
      <c r="M1" s="4"/>
      <c r="N1" s="4"/>
      <c r="O1" s="4"/>
      <c r="AB1" s="4"/>
    </row>
    <row r="2" spans="1:29" s="103" customFormat="1" ht="48" customHeight="1">
      <c r="A2" s="101"/>
      <c r="B2" s="191" t="s">
        <v>196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02"/>
      <c r="P2" s="191" t="s">
        <v>200</v>
      </c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</row>
    <row r="3" spans="1:29" s="2" customFormat="1" ht="10.5" customHeight="1">
      <c r="B3" s="6" t="s">
        <v>188</v>
      </c>
      <c r="C3" s="6"/>
      <c r="D3" s="6"/>
      <c r="E3" s="6"/>
      <c r="F3" s="7"/>
      <c r="G3" s="7"/>
      <c r="H3" s="7"/>
      <c r="I3" s="7"/>
      <c r="J3" s="7"/>
      <c r="K3" s="7"/>
      <c r="L3" s="8"/>
      <c r="M3" s="8"/>
      <c r="N3" s="8"/>
      <c r="O3" s="8"/>
      <c r="P3" s="7"/>
      <c r="Q3" s="7"/>
      <c r="R3" s="7"/>
      <c r="S3" s="7"/>
      <c r="T3" s="6"/>
      <c r="U3" s="6"/>
      <c r="V3" s="7"/>
      <c r="W3" s="7"/>
      <c r="X3" s="7"/>
      <c r="Y3" s="7"/>
      <c r="Z3" s="7"/>
      <c r="AA3" s="7"/>
      <c r="AB3" s="9" t="s">
        <v>204</v>
      </c>
    </row>
    <row r="4" spans="1:29" s="12" customFormat="1" ht="51" customHeight="1">
      <c r="A4" s="10"/>
      <c r="B4" s="192" t="s">
        <v>189</v>
      </c>
      <c r="C4" s="193"/>
      <c r="D4" s="193"/>
      <c r="E4" s="55"/>
      <c r="F4" s="195" t="s">
        <v>199</v>
      </c>
      <c r="G4" s="192"/>
      <c r="H4" s="192"/>
      <c r="I4" s="192"/>
      <c r="J4" s="192"/>
      <c r="K4" s="192"/>
      <c r="L4" s="59" t="s">
        <v>247</v>
      </c>
      <c r="M4" s="60" t="s">
        <v>248</v>
      </c>
      <c r="N4" s="110" t="s">
        <v>249</v>
      </c>
      <c r="O4" s="11"/>
      <c r="P4" s="192" t="s">
        <v>189</v>
      </c>
      <c r="Q4" s="193"/>
      <c r="R4" s="193"/>
      <c r="S4" s="55"/>
      <c r="T4" s="195" t="s">
        <v>199</v>
      </c>
      <c r="U4" s="192"/>
      <c r="V4" s="192"/>
      <c r="W4" s="192"/>
      <c r="X4" s="192"/>
      <c r="Y4" s="192"/>
      <c r="Z4" s="59" t="s">
        <v>205</v>
      </c>
      <c r="AA4" s="60" t="s">
        <v>250</v>
      </c>
      <c r="AB4" s="110" t="s">
        <v>249</v>
      </c>
    </row>
    <row r="5" spans="1:29" s="12" customFormat="1" ht="24" customHeight="1">
      <c r="A5" s="100"/>
      <c r="B5" s="194"/>
      <c r="C5" s="194"/>
      <c r="D5" s="194"/>
      <c r="E5" s="56"/>
      <c r="F5" s="129">
        <v>2010</v>
      </c>
      <c r="G5" s="130">
        <v>2011</v>
      </c>
      <c r="H5" s="129">
        <v>2012</v>
      </c>
      <c r="I5" s="129">
        <v>2013</v>
      </c>
      <c r="J5" s="129">
        <v>2014</v>
      </c>
      <c r="K5" s="131">
        <v>2015</v>
      </c>
      <c r="L5" s="129" t="s">
        <v>245</v>
      </c>
      <c r="M5" s="132">
        <v>2013</v>
      </c>
      <c r="N5" s="131">
        <v>2013</v>
      </c>
      <c r="O5" s="54"/>
      <c r="P5" s="194"/>
      <c r="Q5" s="194"/>
      <c r="R5" s="194"/>
      <c r="S5" s="56"/>
      <c r="T5" s="129">
        <v>2010</v>
      </c>
      <c r="U5" s="130">
        <v>2011</v>
      </c>
      <c r="V5" s="129">
        <v>2012</v>
      </c>
      <c r="W5" s="129">
        <v>2013</v>
      </c>
      <c r="X5" s="129">
        <v>2014</v>
      </c>
      <c r="Y5" s="129">
        <v>2015</v>
      </c>
      <c r="Z5" s="129" t="s">
        <v>245</v>
      </c>
      <c r="AA5" s="129">
        <v>2013</v>
      </c>
      <c r="AB5" s="132">
        <v>2013</v>
      </c>
    </row>
    <row r="6" spans="1:29" s="5" customFormat="1" ht="6.95" customHeight="1">
      <c r="A6" s="13"/>
      <c r="B6" s="14"/>
      <c r="C6" s="14"/>
      <c r="D6" s="14"/>
      <c r="E6" s="15"/>
      <c r="F6" s="57"/>
      <c r="G6" s="15"/>
      <c r="H6" s="15"/>
      <c r="I6" s="15"/>
      <c r="J6" s="15"/>
      <c r="K6" s="126"/>
      <c r="L6" s="127"/>
      <c r="M6" s="127"/>
      <c r="N6" s="16"/>
      <c r="O6" s="16"/>
      <c r="P6" s="15"/>
      <c r="Q6" s="15"/>
      <c r="R6" s="15"/>
      <c r="S6" s="126"/>
      <c r="T6" s="15"/>
      <c r="U6" s="15"/>
      <c r="V6" s="15"/>
      <c r="W6" s="15"/>
      <c r="X6" s="15"/>
      <c r="Y6" s="138"/>
      <c r="Z6" s="140"/>
      <c r="AA6" s="140"/>
      <c r="AB6" s="15"/>
    </row>
    <row r="7" spans="1:29" s="5" customFormat="1" ht="17.25" customHeight="1">
      <c r="A7" s="17"/>
      <c r="B7" s="111" t="s">
        <v>206</v>
      </c>
      <c r="C7" s="112"/>
      <c r="D7" s="113" t="s">
        <v>223</v>
      </c>
      <c r="E7" s="112"/>
      <c r="F7" s="143">
        <v>6929725</v>
      </c>
      <c r="G7" s="144">
        <v>7013427</v>
      </c>
      <c r="H7" s="144">
        <v>7097500</v>
      </c>
      <c r="I7" s="144">
        <v>7181715</v>
      </c>
      <c r="J7" s="144">
        <v>7265786</v>
      </c>
      <c r="K7" s="144">
        <v>7349472</v>
      </c>
      <c r="L7" s="152">
        <f>((K7/F7)^(1/5)-1)*100</f>
        <v>1.1831109211511537</v>
      </c>
      <c r="M7" s="153"/>
      <c r="N7" s="155"/>
      <c r="O7" s="18"/>
      <c r="P7" s="18"/>
      <c r="Q7" s="18"/>
      <c r="R7" s="18"/>
      <c r="S7" s="133"/>
      <c r="T7" s="123"/>
      <c r="U7" s="19"/>
      <c r="V7" s="20"/>
      <c r="W7" s="20"/>
      <c r="X7" s="20"/>
      <c r="Y7" s="139"/>
      <c r="Z7" s="141"/>
      <c r="AA7" s="141"/>
      <c r="AB7" s="19"/>
    </row>
    <row r="8" spans="1:29" s="5" customFormat="1" ht="17.25" customHeight="1">
      <c r="A8" s="17"/>
      <c r="B8" s="114" t="s">
        <v>207</v>
      </c>
      <c r="C8" s="115"/>
      <c r="D8" s="116" t="s">
        <v>210</v>
      </c>
      <c r="E8" s="112"/>
      <c r="F8" s="145">
        <v>36036</v>
      </c>
      <c r="G8" s="146">
        <v>36717</v>
      </c>
      <c r="H8" s="146">
        <v>37439</v>
      </c>
      <c r="I8" s="146">
        <v>38186</v>
      </c>
      <c r="J8" s="146">
        <v>38934</v>
      </c>
      <c r="K8" s="147">
        <v>39667</v>
      </c>
      <c r="L8" s="154">
        <f>((K8/F8)^(1/5)-1)*100</f>
        <v>1.9385743660458532</v>
      </c>
      <c r="M8" s="153">
        <v>238174</v>
      </c>
      <c r="N8" s="146">
        <f>I8/M8*100</f>
        <v>16.032816344353286</v>
      </c>
      <c r="O8" s="21"/>
      <c r="P8" s="26" t="s">
        <v>25</v>
      </c>
      <c r="Q8" s="51"/>
      <c r="R8" s="117" t="s">
        <v>41</v>
      </c>
      <c r="S8" s="134"/>
      <c r="T8" s="148">
        <v>49410</v>
      </c>
      <c r="U8" s="149">
        <v>49779</v>
      </c>
      <c r="V8" s="149">
        <v>50004</v>
      </c>
      <c r="W8" s="149">
        <v>50220</v>
      </c>
      <c r="X8" s="149">
        <v>50424</v>
      </c>
      <c r="Y8" s="149">
        <v>50617</v>
      </c>
      <c r="Z8" s="152">
        <v>0.50003701931577993</v>
      </c>
      <c r="AA8" s="156">
        <v>10027</v>
      </c>
      <c r="AB8" s="157">
        <f>W8/AA8*100</f>
        <v>500.8477111798145</v>
      </c>
      <c r="AC8" s="23"/>
    </row>
    <row r="9" spans="1:29" s="5" customFormat="1" ht="17.25" customHeight="1">
      <c r="A9" s="17"/>
      <c r="B9" s="114" t="s">
        <v>13</v>
      </c>
      <c r="C9" s="115"/>
      <c r="D9" s="116" t="s">
        <v>96</v>
      </c>
      <c r="E9" s="112"/>
      <c r="F9" s="145">
        <v>41223</v>
      </c>
      <c r="G9" s="146">
        <v>41656</v>
      </c>
      <c r="H9" s="146">
        <v>42095</v>
      </c>
      <c r="I9" s="146">
        <v>42538</v>
      </c>
      <c r="J9" s="146">
        <v>42980</v>
      </c>
      <c r="K9" s="147">
        <v>43417</v>
      </c>
      <c r="L9" s="154">
        <f t="shared" ref="L9:L33" si="0">((K9/F9)^(1/5)-1)*100</f>
        <v>1.0424907918003212</v>
      </c>
      <c r="M9" s="153">
        <v>278040</v>
      </c>
      <c r="N9" s="146">
        <f>I9/M9*100</f>
        <v>15.299237519781325</v>
      </c>
      <c r="O9" s="21"/>
      <c r="P9" s="22" t="s">
        <v>8</v>
      </c>
      <c r="Q9" s="22"/>
      <c r="R9" s="118" t="s">
        <v>106</v>
      </c>
      <c r="S9" s="135"/>
      <c r="T9" s="150">
        <v>28120</v>
      </c>
      <c r="U9" s="151">
        <v>28573</v>
      </c>
      <c r="V9" s="151">
        <v>29022</v>
      </c>
      <c r="W9" s="151">
        <v>29465</v>
      </c>
      <c r="X9" s="151">
        <v>29902</v>
      </c>
      <c r="Y9" s="151">
        <v>30331</v>
      </c>
      <c r="Z9" s="154">
        <v>1.5702384683999426</v>
      </c>
      <c r="AA9" s="158">
        <v>33080</v>
      </c>
      <c r="AB9" s="159">
        <f t="shared" ref="AB9:AB33" si="1">W9/AA9*100</f>
        <v>89.071946795646923</v>
      </c>
      <c r="AC9" s="23"/>
    </row>
    <row r="10" spans="1:29" s="5" customFormat="1" ht="17.25" customHeight="1">
      <c r="A10" s="17"/>
      <c r="B10" s="114" t="s">
        <v>75</v>
      </c>
      <c r="C10" s="24"/>
      <c r="D10" s="118" t="s">
        <v>97</v>
      </c>
      <c r="E10" s="119"/>
      <c r="F10" s="145">
        <v>22163</v>
      </c>
      <c r="G10" s="146">
        <v>22542</v>
      </c>
      <c r="H10" s="146">
        <v>22911</v>
      </c>
      <c r="I10" s="146">
        <v>23270</v>
      </c>
      <c r="J10" s="146">
        <v>23622</v>
      </c>
      <c r="K10" s="147">
        <v>23969</v>
      </c>
      <c r="L10" s="154">
        <f t="shared" si="0"/>
        <v>1.579079690552998</v>
      </c>
      <c r="M10" s="153">
        <v>774122</v>
      </c>
      <c r="N10" s="146">
        <f t="shared" ref="N10:N33" si="2">I10/M10*100</f>
        <v>3.0059861365521199</v>
      </c>
      <c r="O10" s="21"/>
      <c r="P10" s="22" t="s">
        <v>77</v>
      </c>
      <c r="Q10" s="22"/>
      <c r="R10" s="118" t="s">
        <v>42</v>
      </c>
      <c r="S10" s="135"/>
      <c r="T10" s="150">
        <v>118618</v>
      </c>
      <c r="U10" s="151">
        <v>120365</v>
      </c>
      <c r="V10" s="151">
        <v>122071</v>
      </c>
      <c r="W10" s="151">
        <v>123740</v>
      </c>
      <c r="X10" s="151">
        <v>125386</v>
      </c>
      <c r="Y10" s="151">
        <v>127017</v>
      </c>
      <c r="Z10" s="154">
        <v>1.4260105304495729</v>
      </c>
      <c r="AA10" s="158">
        <v>196438</v>
      </c>
      <c r="AB10" s="159">
        <f t="shared" si="1"/>
        <v>62.991885480406026</v>
      </c>
      <c r="AC10" s="23"/>
    </row>
    <row r="11" spans="1:29" s="5" customFormat="1" ht="17.25" customHeight="1">
      <c r="A11" s="17"/>
      <c r="B11" s="114" t="s">
        <v>14</v>
      </c>
      <c r="C11" s="114"/>
      <c r="D11" s="118" t="s">
        <v>37</v>
      </c>
      <c r="E11" s="120"/>
      <c r="F11" s="145">
        <v>8392</v>
      </c>
      <c r="G11" s="146">
        <v>8424</v>
      </c>
      <c r="H11" s="146">
        <v>8455</v>
      </c>
      <c r="I11" s="146">
        <v>8487</v>
      </c>
      <c r="J11" s="146">
        <v>8517</v>
      </c>
      <c r="K11" s="147">
        <v>8545</v>
      </c>
      <c r="L11" s="154">
        <f t="shared" si="0"/>
        <v>0.36200256172767009</v>
      </c>
      <c r="M11" s="153">
        <v>8387.9</v>
      </c>
      <c r="N11" s="146">
        <f t="shared" si="2"/>
        <v>101.18146377519999</v>
      </c>
      <c r="O11" s="21"/>
      <c r="P11" s="22" t="s">
        <v>163</v>
      </c>
      <c r="Q11" s="22"/>
      <c r="R11" s="118" t="s">
        <v>211</v>
      </c>
      <c r="S11" s="135"/>
      <c r="T11" s="150">
        <v>2713</v>
      </c>
      <c r="U11" s="151">
        <v>2759</v>
      </c>
      <c r="V11" s="151">
        <v>2808</v>
      </c>
      <c r="W11" s="151">
        <v>2859</v>
      </c>
      <c r="X11" s="151">
        <v>2910</v>
      </c>
      <c r="Y11" s="151">
        <v>2959</v>
      </c>
      <c r="Z11" s="154">
        <v>1.7363952475586863</v>
      </c>
      <c r="AA11" s="158">
        <v>156412</v>
      </c>
      <c r="AB11" s="159">
        <f t="shared" si="1"/>
        <v>1.8278648697030917</v>
      </c>
      <c r="AC11" s="23"/>
    </row>
    <row r="12" spans="1:29" s="5" customFormat="1" ht="17.25" customHeight="1">
      <c r="A12" s="17"/>
      <c r="B12" s="114" t="s">
        <v>15</v>
      </c>
      <c r="C12" s="121"/>
      <c r="D12" s="118" t="s">
        <v>81</v>
      </c>
      <c r="E12" s="120"/>
      <c r="F12" s="145">
        <v>10930</v>
      </c>
      <c r="G12" s="146">
        <v>11005</v>
      </c>
      <c r="H12" s="146">
        <v>11080</v>
      </c>
      <c r="I12" s="146">
        <v>11153</v>
      </c>
      <c r="J12" s="146">
        <v>11226</v>
      </c>
      <c r="K12" s="147">
        <v>11299</v>
      </c>
      <c r="L12" s="154">
        <f t="shared" si="0"/>
        <v>0.66626823775424171</v>
      </c>
      <c r="M12" s="153">
        <v>3053</v>
      </c>
      <c r="N12" s="146">
        <f t="shared" si="2"/>
        <v>365.31280707500821</v>
      </c>
      <c r="O12" s="21"/>
      <c r="P12" s="22" t="s">
        <v>116</v>
      </c>
      <c r="Q12" s="26"/>
      <c r="R12" s="118" t="s">
        <v>212</v>
      </c>
      <c r="S12" s="136"/>
      <c r="T12" s="150">
        <v>32108</v>
      </c>
      <c r="U12" s="151">
        <v>32532</v>
      </c>
      <c r="V12" s="151">
        <v>32984</v>
      </c>
      <c r="W12" s="151">
        <v>33453</v>
      </c>
      <c r="X12" s="151">
        <v>33921</v>
      </c>
      <c r="Y12" s="151">
        <v>34378</v>
      </c>
      <c r="Z12" s="154">
        <v>1.3539750652028504</v>
      </c>
      <c r="AA12" s="158">
        <v>44655</v>
      </c>
      <c r="AB12" s="159">
        <f t="shared" si="1"/>
        <v>74.914343298622782</v>
      </c>
      <c r="AC12" s="23"/>
    </row>
    <row r="13" spans="1:29" s="5" customFormat="1" ht="17.25" customHeight="1">
      <c r="A13" s="17"/>
      <c r="B13" s="114" t="s">
        <v>72</v>
      </c>
      <c r="C13" s="114"/>
      <c r="D13" s="118" t="s">
        <v>82</v>
      </c>
      <c r="E13" s="120"/>
      <c r="F13" s="145">
        <v>198614</v>
      </c>
      <c r="G13" s="146">
        <v>200518</v>
      </c>
      <c r="H13" s="146">
        <v>202402</v>
      </c>
      <c r="I13" s="146">
        <v>204259</v>
      </c>
      <c r="J13" s="146">
        <v>206078</v>
      </c>
      <c r="K13" s="147">
        <v>207848</v>
      </c>
      <c r="L13" s="154">
        <f t="shared" si="0"/>
        <v>0.91301883452921118</v>
      </c>
      <c r="M13" s="153">
        <v>851577</v>
      </c>
      <c r="N13" s="146">
        <f t="shared" si="2"/>
        <v>23.985969560004555</v>
      </c>
      <c r="O13" s="21"/>
      <c r="P13" s="22" t="s">
        <v>111</v>
      </c>
      <c r="Q13" s="26"/>
      <c r="R13" s="118" t="s">
        <v>213</v>
      </c>
      <c r="S13" s="136"/>
      <c r="T13" s="150">
        <v>51733</v>
      </c>
      <c r="U13" s="151">
        <v>52125</v>
      </c>
      <c r="V13" s="151">
        <v>52544</v>
      </c>
      <c r="W13" s="151">
        <v>52984</v>
      </c>
      <c r="X13" s="151">
        <v>53437</v>
      </c>
      <c r="Y13" s="151">
        <v>53897</v>
      </c>
      <c r="Z13" s="154">
        <v>0.79210156507936169</v>
      </c>
      <c r="AA13" s="158">
        <v>67659</v>
      </c>
      <c r="AB13" s="159">
        <f t="shared" si="1"/>
        <v>78.310350433792991</v>
      </c>
      <c r="AC13" s="23"/>
    </row>
    <row r="14" spans="1:29" s="5" customFormat="1" ht="17.25" customHeight="1">
      <c r="A14" s="17"/>
      <c r="B14" s="114" t="s">
        <v>208</v>
      </c>
      <c r="C14" s="122"/>
      <c r="D14" s="118" t="s">
        <v>98</v>
      </c>
      <c r="E14" s="111"/>
      <c r="F14" s="145">
        <v>7407</v>
      </c>
      <c r="G14" s="146">
        <v>7355</v>
      </c>
      <c r="H14" s="146">
        <v>7304</v>
      </c>
      <c r="I14" s="146">
        <v>7253</v>
      </c>
      <c r="J14" s="146">
        <v>7201</v>
      </c>
      <c r="K14" s="147">
        <v>7150</v>
      </c>
      <c r="L14" s="154">
        <f t="shared" si="0"/>
        <v>-0.70377467159387086</v>
      </c>
      <c r="M14" s="153">
        <v>11100</v>
      </c>
      <c r="N14" s="146">
        <f t="shared" si="2"/>
        <v>65.342342342342334</v>
      </c>
      <c r="O14" s="21"/>
      <c r="P14" s="22" t="s">
        <v>26</v>
      </c>
      <c r="Q14" s="22"/>
      <c r="R14" s="118" t="s">
        <v>43</v>
      </c>
      <c r="S14" s="135"/>
      <c r="T14" s="150">
        <v>16632</v>
      </c>
      <c r="U14" s="151">
        <v>16690</v>
      </c>
      <c r="V14" s="151">
        <v>16749</v>
      </c>
      <c r="W14" s="151">
        <v>16809</v>
      </c>
      <c r="X14" s="151">
        <v>16868</v>
      </c>
      <c r="Y14" s="151">
        <v>16925</v>
      </c>
      <c r="Z14" s="154">
        <v>0.35107081128318285</v>
      </c>
      <c r="AA14" s="158">
        <v>4150</v>
      </c>
      <c r="AB14" s="159">
        <f t="shared" si="1"/>
        <v>405.03614457831327</v>
      </c>
      <c r="AC14" s="23"/>
    </row>
    <row r="15" spans="1:29" s="5" customFormat="1" ht="17.25" customHeight="1">
      <c r="A15" s="17"/>
      <c r="B15" s="114" t="s">
        <v>16</v>
      </c>
      <c r="C15" s="122"/>
      <c r="D15" s="118" t="s">
        <v>85</v>
      </c>
      <c r="E15" s="111"/>
      <c r="F15" s="145">
        <v>34126</v>
      </c>
      <c r="G15" s="146">
        <v>34500</v>
      </c>
      <c r="H15" s="146">
        <v>34868</v>
      </c>
      <c r="I15" s="146">
        <v>35231</v>
      </c>
      <c r="J15" s="146">
        <v>35588</v>
      </c>
      <c r="K15" s="147">
        <v>35940</v>
      </c>
      <c r="L15" s="154">
        <f t="shared" si="0"/>
        <v>1.0412097385420926</v>
      </c>
      <c r="M15" s="153">
        <v>998467</v>
      </c>
      <c r="N15" s="146">
        <f t="shared" si="2"/>
        <v>3.5285092046106685</v>
      </c>
      <c r="O15" s="21"/>
      <c r="P15" s="22" t="s">
        <v>27</v>
      </c>
      <c r="Q15" s="25"/>
      <c r="R15" s="118" t="s">
        <v>44</v>
      </c>
      <c r="S15" s="137"/>
      <c r="T15" s="150">
        <v>4369</v>
      </c>
      <c r="U15" s="151">
        <v>4404</v>
      </c>
      <c r="V15" s="151">
        <v>4436</v>
      </c>
      <c r="W15" s="151">
        <v>4465</v>
      </c>
      <c r="X15" s="151">
        <v>4495</v>
      </c>
      <c r="Y15" s="151">
        <v>4529</v>
      </c>
      <c r="Z15" s="154">
        <v>0.75542100503267484</v>
      </c>
      <c r="AA15" s="158">
        <v>26771</v>
      </c>
      <c r="AB15" s="159">
        <f t="shared" si="1"/>
        <v>16.678495386799145</v>
      </c>
      <c r="AC15" s="23"/>
    </row>
    <row r="16" spans="1:29" s="5" customFormat="1" ht="17.25" customHeight="1">
      <c r="A16" s="17"/>
      <c r="B16" s="114" t="s">
        <v>17</v>
      </c>
      <c r="C16" s="114"/>
      <c r="D16" s="118" t="s">
        <v>99</v>
      </c>
      <c r="E16" s="120"/>
      <c r="F16" s="145">
        <v>17015</v>
      </c>
      <c r="G16" s="146">
        <v>17201</v>
      </c>
      <c r="H16" s="146">
        <v>17388</v>
      </c>
      <c r="I16" s="146">
        <v>17576</v>
      </c>
      <c r="J16" s="146">
        <v>17763</v>
      </c>
      <c r="K16" s="147">
        <v>17948</v>
      </c>
      <c r="L16" s="154">
        <f t="shared" si="0"/>
        <v>1.0733875121859304</v>
      </c>
      <c r="M16" s="153">
        <v>75609.600000000006</v>
      </c>
      <c r="N16" s="146">
        <f t="shared" si="2"/>
        <v>23.245725410529879</v>
      </c>
      <c r="O16" s="21"/>
      <c r="P16" s="22" t="s">
        <v>28</v>
      </c>
      <c r="Q16" s="22"/>
      <c r="R16" s="118" t="s">
        <v>45</v>
      </c>
      <c r="S16" s="135"/>
      <c r="T16" s="150">
        <v>4891</v>
      </c>
      <c r="U16" s="151">
        <v>4954</v>
      </c>
      <c r="V16" s="151">
        <v>5018</v>
      </c>
      <c r="W16" s="151">
        <v>5083</v>
      </c>
      <c r="X16" s="151">
        <v>5148</v>
      </c>
      <c r="Y16" s="151">
        <v>5211</v>
      </c>
      <c r="Z16" s="154">
        <v>1.2834022555223035</v>
      </c>
      <c r="AA16" s="158">
        <v>38518</v>
      </c>
      <c r="AB16" s="159">
        <f t="shared" si="1"/>
        <v>13.196427644218286</v>
      </c>
      <c r="AC16" s="23"/>
    </row>
    <row r="17" spans="1:29" s="5" customFormat="1" ht="17.25" customHeight="1">
      <c r="A17" s="17"/>
      <c r="B17" s="114" t="s">
        <v>78</v>
      </c>
      <c r="C17" s="24"/>
      <c r="D17" s="118" t="s">
        <v>86</v>
      </c>
      <c r="E17" s="119"/>
      <c r="F17" s="145">
        <v>1340969</v>
      </c>
      <c r="G17" s="146">
        <v>1348174</v>
      </c>
      <c r="H17" s="146">
        <v>1355387</v>
      </c>
      <c r="I17" s="146">
        <v>1362514</v>
      </c>
      <c r="J17" s="146">
        <v>1369436</v>
      </c>
      <c r="K17" s="147">
        <v>1376049</v>
      </c>
      <c r="L17" s="154">
        <f t="shared" si="0"/>
        <v>0.51781329059998882</v>
      </c>
      <c r="M17" s="153">
        <v>960000.09</v>
      </c>
      <c r="N17" s="146">
        <f t="shared" si="2"/>
        <v>141.92852836086715</v>
      </c>
      <c r="O17" s="21"/>
      <c r="P17" s="22" t="s">
        <v>115</v>
      </c>
      <c r="Q17" s="22"/>
      <c r="R17" s="118" t="s">
        <v>214</v>
      </c>
      <c r="S17" s="135"/>
      <c r="T17" s="150">
        <v>3621</v>
      </c>
      <c r="U17" s="151">
        <v>3682</v>
      </c>
      <c r="V17" s="151">
        <v>3744</v>
      </c>
      <c r="W17" s="151">
        <v>3806</v>
      </c>
      <c r="X17" s="151">
        <v>3868</v>
      </c>
      <c r="Y17" s="151">
        <v>3929</v>
      </c>
      <c r="Z17" s="154">
        <v>1.679100473504791</v>
      </c>
      <c r="AA17" s="158">
        <v>7542</v>
      </c>
      <c r="AB17" s="159">
        <f t="shared" si="1"/>
        <v>50.464067886502249</v>
      </c>
      <c r="AC17" s="23"/>
    </row>
    <row r="18" spans="1:29" s="5" customFormat="1" ht="17.25" customHeight="1">
      <c r="A18" s="17"/>
      <c r="B18" s="114" t="s">
        <v>224</v>
      </c>
      <c r="C18" s="114"/>
      <c r="D18" s="118" t="s">
        <v>225</v>
      </c>
      <c r="E18" s="120"/>
      <c r="F18" s="145">
        <v>45918</v>
      </c>
      <c r="G18" s="146">
        <v>46406</v>
      </c>
      <c r="H18" s="146">
        <v>46881</v>
      </c>
      <c r="I18" s="146">
        <v>47342</v>
      </c>
      <c r="J18" s="146">
        <v>47791</v>
      </c>
      <c r="K18" s="147">
        <v>48229</v>
      </c>
      <c r="L18" s="154">
        <f t="shared" si="0"/>
        <v>0.98690415002693488</v>
      </c>
      <c r="M18" s="153">
        <v>114174.8</v>
      </c>
      <c r="N18" s="146">
        <f t="shared" si="2"/>
        <v>41.464491288795777</v>
      </c>
      <c r="O18" s="21"/>
      <c r="P18" s="22" t="s">
        <v>113</v>
      </c>
      <c r="Q18" s="22"/>
      <c r="R18" s="118" t="s">
        <v>215</v>
      </c>
      <c r="S18" s="135"/>
      <c r="T18" s="150">
        <v>29374</v>
      </c>
      <c r="U18" s="151">
        <v>29760</v>
      </c>
      <c r="V18" s="151">
        <v>30159</v>
      </c>
      <c r="W18" s="151">
        <v>30565</v>
      </c>
      <c r="X18" s="151">
        <v>30973</v>
      </c>
      <c r="Y18" s="151">
        <v>31377</v>
      </c>
      <c r="Z18" s="154">
        <v>1.3237057125732976</v>
      </c>
      <c r="AA18" s="158">
        <v>128522</v>
      </c>
      <c r="AB18" s="159">
        <f t="shared" si="1"/>
        <v>23.781920605032603</v>
      </c>
      <c r="AC18" s="23"/>
    </row>
    <row r="19" spans="1:29" s="5" customFormat="1" ht="17.25" customHeight="1">
      <c r="A19" s="17"/>
      <c r="B19" s="114" t="s">
        <v>226</v>
      </c>
      <c r="C19" s="114"/>
      <c r="D19" s="118" t="s">
        <v>227</v>
      </c>
      <c r="E19" s="120"/>
      <c r="F19" s="145">
        <v>4066</v>
      </c>
      <c r="G19" s="146">
        <v>4177</v>
      </c>
      <c r="H19" s="146">
        <v>4286</v>
      </c>
      <c r="I19" s="146">
        <v>4394</v>
      </c>
      <c r="J19" s="146">
        <v>4505</v>
      </c>
      <c r="K19" s="147">
        <v>4620</v>
      </c>
      <c r="L19" s="154">
        <f t="shared" si="0"/>
        <v>2.5876119240247908</v>
      </c>
      <c r="M19" s="153">
        <v>34200</v>
      </c>
      <c r="N19" s="146">
        <f t="shared" si="2"/>
        <v>12.84795321637427</v>
      </c>
      <c r="O19" s="21"/>
      <c r="P19" s="22" t="s">
        <v>29</v>
      </c>
      <c r="Q19" s="22"/>
      <c r="R19" s="118" t="s">
        <v>92</v>
      </c>
      <c r="S19" s="135"/>
      <c r="T19" s="150">
        <v>93039</v>
      </c>
      <c r="U19" s="151">
        <v>94501</v>
      </c>
      <c r="V19" s="151">
        <v>96017</v>
      </c>
      <c r="W19" s="151">
        <v>97572</v>
      </c>
      <c r="X19" s="151">
        <v>99139</v>
      </c>
      <c r="Y19" s="151">
        <v>100699</v>
      </c>
      <c r="Z19" s="154">
        <v>1.58509592899998</v>
      </c>
      <c r="AA19" s="158">
        <v>30000</v>
      </c>
      <c r="AB19" s="159">
        <f t="shared" si="1"/>
        <v>325.24</v>
      </c>
      <c r="AC19" s="23"/>
    </row>
    <row r="20" spans="1:29" s="5" customFormat="1" ht="17.25" customHeight="1">
      <c r="A20" s="17"/>
      <c r="B20" s="114" t="s">
        <v>209</v>
      </c>
      <c r="C20" s="114"/>
      <c r="D20" s="118" t="s">
        <v>228</v>
      </c>
      <c r="E20" s="120"/>
      <c r="F20" s="145">
        <v>4545</v>
      </c>
      <c r="G20" s="146">
        <v>4600</v>
      </c>
      <c r="H20" s="146">
        <v>4654</v>
      </c>
      <c r="I20" s="146">
        <v>4706</v>
      </c>
      <c r="J20" s="146">
        <v>4758</v>
      </c>
      <c r="K20" s="147">
        <v>4808</v>
      </c>
      <c r="L20" s="154">
        <f t="shared" si="0"/>
        <v>1.1314220995232827</v>
      </c>
      <c r="M20" s="153">
        <v>5110</v>
      </c>
      <c r="N20" s="146">
        <f t="shared" si="2"/>
        <v>92.093933463796475</v>
      </c>
      <c r="O20" s="21"/>
      <c r="P20" s="22" t="s">
        <v>79</v>
      </c>
      <c r="Q20" s="26"/>
      <c r="R20" s="118" t="s">
        <v>46</v>
      </c>
      <c r="S20" s="136"/>
      <c r="T20" s="150">
        <v>38575</v>
      </c>
      <c r="U20" s="151">
        <v>38594</v>
      </c>
      <c r="V20" s="151">
        <v>38609</v>
      </c>
      <c r="W20" s="151">
        <v>38619</v>
      </c>
      <c r="X20" s="151">
        <v>38620</v>
      </c>
      <c r="Y20" s="151">
        <v>38612</v>
      </c>
      <c r="Z20" s="154">
        <v>3.5771136150586358E-2</v>
      </c>
      <c r="AA20" s="158">
        <v>31268</v>
      </c>
      <c r="AB20" s="159">
        <f t="shared" si="1"/>
        <v>123.50965843674044</v>
      </c>
      <c r="AC20" s="23"/>
    </row>
    <row r="21" spans="1:29" s="5" customFormat="1" ht="17.25" customHeight="1">
      <c r="A21" s="17"/>
      <c r="B21" s="114" t="s">
        <v>18</v>
      </c>
      <c r="C21" s="114"/>
      <c r="D21" s="118" t="s">
        <v>83</v>
      </c>
      <c r="E21" s="120"/>
      <c r="F21" s="145">
        <v>5551</v>
      </c>
      <c r="G21" s="146">
        <v>5577</v>
      </c>
      <c r="H21" s="146">
        <v>5601</v>
      </c>
      <c r="I21" s="146">
        <v>5624</v>
      </c>
      <c r="J21" s="146">
        <v>5647</v>
      </c>
      <c r="K21" s="147">
        <v>5669</v>
      </c>
      <c r="L21" s="154">
        <f t="shared" si="0"/>
        <v>0.4215790273759179</v>
      </c>
      <c r="M21" s="153">
        <v>4309</v>
      </c>
      <c r="N21" s="146">
        <f t="shared" si="2"/>
        <v>130.51752146669762</v>
      </c>
      <c r="O21" s="21"/>
      <c r="P21" s="22" t="s">
        <v>30</v>
      </c>
      <c r="Q21" s="22"/>
      <c r="R21" s="118" t="s">
        <v>107</v>
      </c>
      <c r="S21" s="135"/>
      <c r="T21" s="150">
        <v>10585</v>
      </c>
      <c r="U21" s="151">
        <v>10559</v>
      </c>
      <c r="V21" s="151">
        <v>10515</v>
      </c>
      <c r="W21" s="151">
        <v>10460</v>
      </c>
      <c r="X21" s="151">
        <v>10402</v>
      </c>
      <c r="Y21" s="151">
        <v>10350</v>
      </c>
      <c r="Z21" s="154">
        <v>-0.35760036672974893</v>
      </c>
      <c r="AA21" s="158">
        <v>9222</v>
      </c>
      <c r="AB21" s="159">
        <f t="shared" si="1"/>
        <v>113.42441986553892</v>
      </c>
      <c r="AC21" s="23"/>
    </row>
    <row r="22" spans="1:29" s="5" customFormat="1" ht="17.25" customHeight="1">
      <c r="A22" s="17"/>
      <c r="B22" s="114" t="s">
        <v>229</v>
      </c>
      <c r="C22" s="122"/>
      <c r="D22" s="118" t="s">
        <v>230</v>
      </c>
      <c r="E22" s="111"/>
      <c r="F22" s="145">
        <v>14935</v>
      </c>
      <c r="G22" s="146">
        <v>15177</v>
      </c>
      <c r="H22" s="146">
        <v>15419</v>
      </c>
      <c r="I22" s="146">
        <v>15661</v>
      </c>
      <c r="J22" s="146">
        <v>15903</v>
      </c>
      <c r="K22" s="147">
        <v>16144</v>
      </c>
      <c r="L22" s="154">
        <f t="shared" si="0"/>
        <v>1.5690018181443666</v>
      </c>
      <c r="M22" s="153">
        <v>25637</v>
      </c>
      <c r="N22" s="146">
        <f t="shared" si="2"/>
        <v>61.087490736045559</v>
      </c>
      <c r="O22" s="21"/>
      <c r="P22" s="22" t="s">
        <v>112</v>
      </c>
      <c r="Q22" s="25"/>
      <c r="R22" s="118" t="s">
        <v>231</v>
      </c>
      <c r="S22" s="137"/>
      <c r="T22" s="150">
        <v>20299</v>
      </c>
      <c r="U22" s="151">
        <v>20112</v>
      </c>
      <c r="V22" s="151">
        <v>19945</v>
      </c>
      <c r="W22" s="151">
        <v>19794</v>
      </c>
      <c r="X22" s="151">
        <v>19652</v>
      </c>
      <c r="Y22" s="151">
        <v>19511</v>
      </c>
      <c r="Z22" s="154">
        <v>-0.851027241554414</v>
      </c>
      <c r="AA22" s="158">
        <v>23839</v>
      </c>
      <c r="AB22" s="159">
        <f t="shared" si="1"/>
        <v>83.032006376106381</v>
      </c>
      <c r="AC22" s="23"/>
    </row>
    <row r="23" spans="1:29" s="5" customFormat="1" ht="17.25" customHeight="1">
      <c r="A23" s="17"/>
      <c r="B23" s="114" t="s">
        <v>80</v>
      </c>
      <c r="C23" s="114"/>
      <c r="D23" s="118" t="s">
        <v>100</v>
      </c>
      <c r="E23" s="120"/>
      <c r="F23" s="145">
        <v>82041</v>
      </c>
      <c r="G23" s="146">
        <v>83788</v>
      </c>
      <c r="H23" s="146">
        <v>85661</v>
      </c>
      <c r="I23" s="146">
        <v>87614</v>
      </c>
      <c r="J23" s="146">
        <v>89580</v>
      </c>
      <c r="K23" s="147">
        <v>91508</v>
      </c>
      <c r="L23" s="154">
        <f t="shared" si="0"/>
        <v>2.2081726258877277</v>
      </c>
      <c r="M23" s="153">
        <v>100145</v>
      </c>
      <c r="N23" s="146">
        <f t="shared" si="2"/>
        <v>87.487143641719513</v>
      </c>
      <c r="O23" s="21"/>
      <c r="P23" s="22" t="s">
        <v>31</v>
      </c>
      <c r="Q23" s="22"/>
      <c r="R23" s="118" t="s">
        <v>84</v>
      </c>
      <c r="S23" s="135"/>
      <c r="T23" s="150">
        <v>143158</v>
      </c>
      <c r="U23" s="151">
        <v>143211</v>
      </c>
      <c r="V23" s="151">
        <v>143288</v>
      </c>
      <c r="W23" s="151">
        <v>143367</v>
      </c>
      <c r="X23" s="151">
        <v>143429</v>
      </c>
      <c r="Y23" s="151">
        <v>143457</v>
      </c>
      <c r="Z23" s="154">
        <v>4.2164711410608291E-2</v>
      </c>
      <c r="AA23" s="158">
        <v>1709825</v>
      </c>
      <c r="AB23" s="159">
        <f t="shared" si="1"/>
        <v>8.3848931908236217</v>
      </c>
      <c r="AC23" s="23"/>
    </row>
    <row r="24" spans="1:29" s="5" customFormat="1" ht="17.25" customHeight="1">
      <c r="A24" s="17"/>
      <c r="B24" s="114" t="s">
        <v>19</v>
      </c>
      <c r="C24" s="24"/>
      <c r="D24" s="118" t="s">
        <v>101</v>
      </c>
      <c r="E24" s="119"/>
      <c r="F24" s="145">
        <v>5368</v>
      </c>
      <c r="G24" s="146">
        <v>5396</v>
      </c>
      <c r="H24" s="146">
        <v>5425</v>
      </c>
      <c r="I24" s="146">
        <v>5453</v>
      </c>
      <c r="J24" s="146">
        <v>5480</v>
      </c>
      <c r="K24" s="147">
        <v>5503</v>
      </c>
      <c r="L24" s="154">
        <f t="shared" si="0"/>
        <v>0.49799586612933044</v>
      </c>
      <c r="M24" s="153">
        <v>33842</v>
      </c>
      <c r="N24" s="146">
        <f t="shared" si="2"/>
        <v>16.113113882158263</v>
      </c>
      <c r="O24" s="21"/>
      <c r="P24" s="22" t="s">
        <v>232</v>
      </c>
      <c r="Q24" s="22"/>
      <c r="R24" s="118" t="s">
        <v>108</v>
      </c>
      <c r="S24" s="135"/>
      <c r="T24" s="150">
        <v>51622</v>
      </c>
      <c r="U24" s="151">
        <v>52237</v>
      </c>
      <c r="V24" s="151">
        <v>52837</v>
      </c>
      <c r="W24" s="151">
        <v>53417</v>
      </c>
      <c r="X24" s="151">
        <v>53969</v>
      </c>
      <c r="Y24" s="151">
        <v>54490</v>
      </c>
      <c r="Z24" s="154">
        <v>1.1412845195913235</v>
      </c>
      <c r="AA24" s="158">
        <v>121909</v>
      </c>
      <c r="AB24" s="159">
        <f t="shared" si="1"/>
        <v>43.81710948330312</v>
      </c>
      <c r="AC24" s="23"/>
    </row>
    <row r="25" spans="1:29" s="5" customFormat="1" ht="17.25" customHeight="1">
      <c r="A25" s="17"/>
      <c r="B25" s="114" t="s">
        <v>76</v>
      </c>
      <c r="C25" s="114"/>
      <c r="D25" s="118" t="s">
        <v>87</v>
      </c>
      <c r="E25" s="120"/>
      <c r="F25" s="145">
        <v>62961</v>
      </c>
      <c r="G25" s="146">
        <v>63268</v>
      </c>
      <c r="H25" s="146">
        <v>63562</v>
      </c>
      <c r="I25" s="146">
        <v>63845</v>
      </c>
      <c r="J25" s="146">
        <v>64121</v>
      </c>
      <c r="K25" s="147">
        <v>64395</v>
      </c>
      <c r="L25" s="154">
        <f t="shared" si="0"/>
        <v>0.45142593598115344</v>
      </c>
      <c r="M25" s="153">
        <v>54909.1</v>
      </c>
      <c r="N25" s="146">
        <f t="shared" si="2"/>
        <v>116.27398737185639</v>
      </c>
      <c r="O25" s="21"/>
      <c r="P25" s="22" t="s">
        <v>33</v>
      </c>
      <c r="Q25" s="22"/>
      <c r="R25" s="118" t="s">
        <v>109</v>
      </c>
      <c r="S25" s="135"/>
      <c r="T25" s="150">
        <v>46601</v>
      </c>
      <c r="U25" s="151">
        <v>46708</v>
      </c>
      <c r="V25" s="151">
        <v>46637</v>
      </c>
      <c r="W25" s="151">
        <v>46455</v>
      </c>
      <c r="X25" s="151">
        <v>46260</v>
      </c>
      <c r="Y25" s="151">
        <v>46122</v>
      </c>
      <c r="Z25" s="154">
        <v>-1.5124997991178279E-2</v>
      </c>
      <c r="AA25" s="158">
        <v>50594</v>
      </c>
      <c r="AB25" s="159">
        <f t="shared" si="1"/>
        <v>91.819188046013352</v>
      </c>
      <c r="AC25" s="23"/>
    </row>
    <row r="26" spans="1:29" s="5" customFormat="1" ht="17.25" customHeight="1">
      <c r="A26" s="17"/>
      <c r="B26" s="114" t="s">
        <v>20</v>
      </c>
      <c r="C26" s="114"/>
      <c r="D26" s="118" t="s">
        <v>88</v>
      </c>
      <c r="E26" s="120"/>
      <c r="F26" s="145">
        <v>80435</v>
      </c>
      <c r="G26" s="146">
        <v>80425</v>
      </c>
      <c r="H26" s="146">
        <v>80478</v>
      </c>
      <c r="I26" s="146">
        <v>80566</v>
      </c>
      <c r="J26" s="146">
        <v>80646</v>
      </c>
      <c r="K26" s="147">
        <v>80689</v>
      </c>
      <c r="L26" s="154">
        <f t="shared" si="0"/>
        <v>6.307696179237432E-2</v>
      </c>
      <c r="M26" s="153">
        <v>35717</v>
      </c>
      <c r="N26" s="146">
        <f t="shared" si="2"/>
        <v>225.56765685807881</v>
      </c>
      <c r="O26" s="21"/>
      <c r="P26" s="22" t="s">
        <v>34</v>
      </c>
      <c r="Q26" s="22"/>
      <c r="R26" s="118" t="s">
        <v>48</v>
      </c>
      <c r="S26" s="135"/>
      <c r="T26" s="150">
        <v>9382</v>
      </c>
      <c r="U26" s="151">
        <v>9462</v>
      </c>
      <c r="V26" s="151">
        <v>9543</v>
      </c>
      <c r="W26" s="151">
        <v>9624</v>
      </c>
      <c r="X26" s="151">
        <v>9703</v>
      </c>
      <c r="Y26" s="151">
        <v>9779</v>
      </c>
      <c r="Z26" s="154">
        <v>0.84551822869305404</v>
      </c>
      <c r="AA26" s="158">
        <v>44742</v>
      </c>
      <c r="AB26" s="159">
        <f t="shared" si="1"/>
        <v>21.509990612846988</v>
      </c>
      <c r="AC26" s="23"/>
    </row>
    <row r="27" spans="1:29" s="5" customFormat="1" ht="17.25" customHeight="1">
      <c r="A27" s="17"/>
      <c r="B27" s="114" t="s">
        <v>22</v>
      </c>
      <c r="C27" s="114"/>
      <c r="D27" s="118" t="s">
        <v>102</v>
      </c>
      <c r="E27" s="120"/>
      <c r="F27" s="145">
        <v>10015</v>
      </c>
      <c r="G27" s="146">
        <v>9989</v>
      </c>
      <c r="H27" s="146">
        <v>9958</v>
      </c>
      <c r="I27" s="146">
        <v>9925</v>
      </c>
      <c r="J27" s="146">
        <v>9890</v>
      </c>
      <c r="K27" s="147">
        <v>9855</v>
      </c>
      <c r="L27" s="154">
        <f t="shared" si="0"/>
        <v>-0.32158238288594321</v>
      </c>
      <c r="M27" s="153">
        <v>9303</v>
      </c>
      <c r="N27" s="146">
        <f t="shared" si="2"/>
        <v>106.68601526389337</v>
      </c>
      <c r="O27" s="21"/>
      <c r="P27" s="22" t="s">
        <v>35</v>
      </c>
      <c r="Q27" s="22"/>
      <c r="R27" s="118" t="s">
        <v>49</v>
      </c>
      <c r="S27" s="135"/>
      <c r="T27" s="150">
        <v>7831</v>
      </c>
      <c r="U27" s="151">
        <v>7926</v>
      </c>
      <c r="V27" s="151">
        <v>8023</v>
      </c>
      <c r="W27" s="151">
        <v>8119</v>
      </c>
      <c r="X27" s="151">
        <v>8211</v>
      </c>
      <c r="Y27" s="151">
        <v>8299</v>
      </c>
      <c r="Z27" s="154">
        <v>1.1963133275328053</v>
      </c>
      <c r="AA27" s="158">
        <v>4129</v>
      </c>
      <c r="AB27" s="159">
        <f t="shared" si="1"/>
        <v>196.6335674497457</v>
      </c>
      <c r="AC27" s="23"/>
    </row>
    <row r="28" spans="1:29" s="5" customFormat="1" ht="17.25" customHeight="1">
      <c r="A28" s="17"/>
      <c r="B28" s="114" t="s">
        <v>5</v>
      </c>
      <c r="C28" s="114"/>
      <c r="D28" s="118" t="s">
        <v>89</v>
      </c>
      <c r="E28" s="120"/>
      <c r="F28" s="145">
        <v>1230985</v>
      </c>
      <c r="G28" s="146">
        <v>1247446</v>
      </c>
      <c r="H28" s="146">
        <v>1263590</v>
      </c>
      <c r="I28" s="146">
        <v>1279499</v>
      </c>
      <c r="J28" s="146">
        <v>1295292</v>
      </c>
      <c r="K28" s="147">
        <v>1311051</v>
      </c>
      <c r="L28" s="154">
        <f t="shared" si="0"/>
        <v>1.2682639824296738</v>
      </c>
      <c r="M28" s="153">
        <v>328726</v>
      </c>
      <c r="N28" s="146">
        <f t="shared" si="2"/>
        <v>389.22963197313265</v>
      </c>
      <c r="O28" s="21"/>
      <c r="P28" s="22" t="s">
        <v>118</v>
      </c>
      <c r="Q28" s="22"/>
      <c r="R28" s="118" t="s">
        <v>94</v>
      </c>
      <c r="S28" s="135"/>
      <c r="T28" s="150">
        <v>66692</v>
      </c>
      <c r="U28" s="151">
        <v>66903</v>
      </c>
      <c r="V28" s="151">
        <v>67164</v>
      </c>
      <c r="W28" s="151">
        <v>67451</v>
      </c>
      <c r="X28" s="151">
        <v>67726</v>
      </c>
      <c r="Y28" s="151">
        <v>67959</v>
      </c>
      <c r="Z28" s="154">
        <v>0.35154972483417701</v>
      </c>
      <c r="AA28" s="158">
        <v>51312</v>
      </c>
      <c r="AB28" s="159">
        <f t="shared" si="1"/>
        <v>131.45268163392578</v>
      </c>
      <c r="AC28" s="23"/>
    </row>
    <row r="29" spans="1:29" s="5" customFormat="1" ht="17.25" customHeight="1">
      <c r="A29" s="17"/>
      <c r="B29" s="114" t="s">
        <v>73</v>
      </c>
      <c r="C29" s="114"/>
      <c r="D29" s="118" t="s">
        <v>90</v>
      </c>
      <c r="E29" s="120"/>
      <c r="F29" s="145">
        <v>241613</v>
      </c>
      <c r="G29" s="146">
        <v>244808</v>
      </c>
      <c r="H29" s="146">
        <v>248038</v>
      </c>
      <c r="I29" s="146">
        <v>251268</v>
      </c>
      <c r="J29" s="146">
        <v>254455</v>
      </c>
      <c r="K29" s="147">
        <v>257564</v>
      </c>
      <c r="L29" s="154">
        <f t="shared" si="0"/>
        <v>1.2868284935984908</v>
      </c>
      <c r="M29" s="153">
        <v>191093</v>
      </c>
      <c r="N29" s="146">
        <f t="shared" si="2"/>
        <v>131.48990282218605</v>
      </c>
      <c r="O29" s="21"/>
      <c r="P29" s="22" t="s">
        <v>114</v>
      </c>
      <c r="Q29" s="22"/>
      <c r="R29" s="118" t="s">
        <v>216</v>
      </c>
      <c r="S29" s="135"/>
      <c r="T29" s="150">
        <v>10639</v>
      </c>
      <c r="U29" s="151">
        <v>10759</v>
      </c>
      <c r="V29" s="151">
        <v>10881</v>
      </c>
      <c r="W29" s="151">
        <v>11006</v>
      </c>
      <c r="X29" s="151">
        <v>11130</v>
      </c>
      <c r="Y29" s="151">
        <v>11254</v>
      </c>
      <c r="Z29" s="154">
        <v>1.1298523978165553</v>
      </c>
      <c r="AA29" s="158">
        <v>16361</v>
      </c>
      <c r="AB29" s="159">
        <f t="shared" si="1"/>
        <v>67.269726789316053</v>
      </c>
      <c r="AC29" s="23"/>
    </row>
    <row r="30" spans="1:29" s="5" customFormat="1" ht="17.25" customHeight="1">
      <c r="A30" s="17"/>
      <c r="B30" s="22" t="s">
        <v>11</v>
      </c>
      <c r="C30" s="121"/>
      <c r="D30" s="118" t="s">
        <v>103</v>
      </c>
      <c r="E30" s="123"/>
      <c r="F30" s="145">
        <v>74253</v>
      </c>
      <c r="G30" s="146">
        <v>75184</v>
      </c>
      <c r="H30" s="146">
        <v>76157</v>
      </c>
      <c r="I30" s="146">
        <v>77152</v>
      </c>
      <c r="J30" s="146">
        <v>78144</v>
      </c>
      <c r="K30" s="147">
        <v>79109</v>
      </c>
      <c r="L30" s="154">
        <f t="shared" si="0"/>
        <v>1.2750294085654978</v>
      </c>
      <c r="M30" s="153">
        <v>174515</v>
      </c>
      <c r="N30" s="146">
        <f t="shared" si="2"/>
        <v>44.209380282497207</v>
      </c>
      <c r="O30" s="21"/>
      <c r="P30" s="22" t="s">
        <v>117</v>
      </c>
      <c r="Q30" s="22"/>
      <c r="R30" s="118" t="s">
        <v>2</v>
      </c>
      <c r="S30" s="135"/>
      <c r="T30" s="150">
        <v>72310</v>
      </c>
      <c r="U30" s="151">
        <v>73517</v>
      </c>
      <c r="V30" s="151">
        <v>74849</v>
      </c>
      <c r="W30" s="151">
        <v>76224</v>
      </c>
      <c r="X30" s="151">
        <v>77524</v>
      </c>
      <c r="Y30" s="151">
        <v>78666</v>
      </c>
      <c r="Z30" s="154">
        <v>1.6990396983989298</v>
      </c>
      <c r="AA30" s="158">
        <v>78356</v>
      </c>
      <c r="AB30" s="159">
        <f t="shared" si="1"/>
        <v>97.279085200878043</v>
      </c>
      <c r="AC30" s="23"/>
    </row>
    <row r="31" spans="1:29" s="5" customFormat="1" ht="17.25" customHeight="1">
      <c r="A31" s="17"/>
      <c r="B31" s="22" t="s">
        <v>23</v>
      </c>
      <c r="C31" s="121"/>
      <c r="D31" s="118" t="s">
        <v>104</v>
      </c>
      <c r="E31" s="123"/>
      <c r="F31" s="145">
        <v>7420</v>
      </c>
      <c r="G31" s="146">
        <v>7563</v>
      </c>
      <c r="H31" s="146">
        <v>7695</v>
      </c>
      <c r="I31" s="146">
        <v>7818</v>
      </c>
      <c r="J31" s="146">
        <v>7939</v>
      </c>
      <c r="K31" s="147">
        <v>8064</v>
      </c>
      <c r="L31" s="154">
        <f t="shared" si="0"/>
        <v>1.6785449631884886</v>
      </c>
      <c r="M31" s="153">
        <v>2207</v>
      </c>
      <c r="N31" s="146">
        <f t="shared" si="2"/>
        <v>354.23652016311735</v>
      </c>
      <c r="O31" s="21"/>
      <c r="P31" s="22" t="s">
        <v>36</v>
      </c>
      <c r="Q31" s="22"/>
      <c r="R31" s="118" t="s">
        <v>110</v>
      </c>
      <c r="S31" s="135"/>
      <c r="T31" s="150">
        <v>62717</v>
      </c>
      <c r="U31" s="151">
        <v>63165</v>
      </c>
      <c r="V31" s="151">
        <v>63574</v>
      </c>
      <c r="W31" s="151">
        <v>63956</v>
      </c>
      <c r="X31" s="151">
        <v>64331</v>
      </c>
      <c r="Y31" s="151">
        <v>64716</v>
      </c>
      <c r="Z31" s="154">
        <v>0.66921061015949856</v>
      </c>
      <c r="AA31" s="158">
        <v>24361</v>
      </c>
      <c r="AB31" s="159">
        <f t="shared" si="1"/>
        <v>262.53437872008539</v>
      </c>
      <c r="AC31" s="23"/>
    </row>
    <row r="32" spans="1:29" s="5" customFormat="1" ht="17.25" customHeight="1">
      <c r="A32" s="17"/>
      <c r="B32" s="22" t="s">
        <v>24</v>
      </c>
      <c r="C32" s="121"/>
      <c r="D32" s="118" t="s">
        <v>105</v>
      </c>
      <c r="E32" s="123"/>
      <c r="F32" s="145">
        <v>59588</v>
      </c>
      <c r="G32" s="146">
        <v>59679</v>
      </c>
      <c r="H32" s="146">
        <v>59738</v>
      </c>
      <c r="I32" s="146">
        <v>59771</v>
      </c>
      <c r="J32" s="146">
        <v>59789</v>
      </c>
      <c r="K32" s="147">
        <v>59798</v>
      </c>
      <c r="L32" s="154">
        <f t="shared" si="0"/>
        <v>7.0384839789472409E-2</v>
      </c>
      <c r="M32" s="153">
        <v>30134</v>
      </c>
      <c r="N32" s="146">
        <f t="shared" si="2"/>
        <v>198.35070020574764</v>
      </c>
      <c r="O32" s="21"/>
      <c r="P32" s="22" t="s">
        <v>71</v>
      </c>
      <c r="Q32" s="22"/>
      <c r="R32" s="118" t="s">
        <v>233</v>
      </c>
      <c r="S32" s="135"/>
      <c r="T32" s="150">
        <v>309876</v>
      </c>
      <c r="U32" s="151">
        <v>312390</v>
      </c>
      <c r="V32" s="151">
        <v>314799</v>
      </c>
      <c r="W32" s="151">
        <v>317136</v>
      </c>
      <c r="X32" s="151">
        <v>319449</v>
      </c>
      <c r="Y32" s="151">
        <v>321774</v>
      </c>
      <c r="Z32" s="154">
        <v>0.78293854226292314</v>
      </c>
      <c r="AA32" s="158">
        <v>983151</v>
      </c>
      <c r="AB32" s="159">
        <f t="shared" si="1"/>
        <v>32.257099875807484</v>
      </c>
      <c r="AC32" s="23"/>
    </row>
    <row r="33" spans="1:29" s="5" customFormat="1" ht="17.25" customHeight="1">
      <c r="A33" s="17"/>
      <c r="B33" s="22" t="s">
        <v>74</v>
      </c>
      <c r="C33" s="123"/>
      <c r="D33" s="118" t="s">
        <v>40</v>
      </c>
      <c r="E33" s="123"/>
      <c r="F33" s="145">
        <v>127320</v>
      </c>
      <c r="G33" s="146">
        <v>127253</v>
      </c>
      <c r="H33" s="146">
        <v>127140</v>
      </c>
      <c r="I33" s="146">
        <v>126985</v>
      </c>
      <c r="J33" s="146">
        <v>126795</v>
      </c>
      <c r="K33" s="147">
        <v>126573</v>
      </c>
      <c r="L33" s="154">
        <f t="shared" si="0"/>
        <v>-0.11761848699760602</v>
      </c>
      <c r="M33" s="153">
        <v>37796</v>
      </c>
      <c r="N33" s="146">
        <f t="shared" si="2"/>
        <v>335.97470631812894</v>
      </c>
      <c r="O33" s="21"/>
      <c r="P33" s="22" t="s">
        <v>7</v>
      </c>
      <c r="Q33" s="22"/>
      <c r="R33" s="118" t="s">
        <v>217</v>
      </c>
      <c r="S33" s="135"/>
      <c r="T33" s="150">
        <v>28996</v>
      </c>
      <c r="U33" s="151">
        <v>29428</v>
      </c>
      <c r="V33" s="151">
        <v>29854</v>
      </c>
      <c r="W33" s="151">
        <v>30276</v>
      </c>
      <c r="X33" s="151">
        <v>30694</v>
      </c>
      <c r="Y33" s="151">
        <v>31108</v>
      </c>
      <c r="Z33" s="154">
        <v>1.4523470015069151</v>
      </c>
      <c r="AA33" s="158">
        <v>91205</v>
      </c>
      <c r="AB33" s="159">
        <f t="shared" si="1"/>
        <v>33.195548489666137</v>
      </c>
      <c r="AC33" s="23"/>
    </row>
    <row r="34" spans="1:29" s="5" customFormat="1" ht="5.0999999999999996" customHeight="1">
      <c r="A34" s="27"/>
      <c r="B34" s="28"/>
      <c r="C34" s="28"/>
      <c r="D34" s="28"/>
      <c r="E34" s="29"/>
      <c r="F34" s="58"/>
      <c r="G34" s="29"/>
      <c r="H34" s="29"/>
      <c r="I34" s="29"/>
      <c r="J34" s="29"/>
      <c r="K34" s="125"/>
      <c r="L34" s="128"/>
      <c r="M34" s="128"/>
      <c r="N34" s="30"/>
      <c r="O34" s="30"/>
      <c r="P34" s="29"/>
      <c r="Q34" s="29"/>
      <c r="R34" s="29"/>
      <c r="S34" s="125"/>
      <c r="T34" s="29"/>
      <c r="U34" s="29"/>
      <c r="V34" s="29"/>
      <c r="W34" s="29"/>
      <c r="X34" s="29"/>
      <c r="Y34" s="125"/>
      <c r="Z34" s="142"/>
      <c r="AA34" s="142"/>
      <c r="AB34" s="29"/>
    </row>
    <row r="35" spans="1:29" hidden="1">
      <c r="B35" s="70"/>
      <c r="E35" s="12"/>
      <c r="F35" s="12"/>
      <c r="G35" s="12"/>
      <c r="H35" s="12"/>
      <c r="I35" s="12"/>
      <c r="J35" s="12"/>
      <c r="K35" s="12"/>
      <c r="L35" s="32"/>
      <c r="M35" s="32"/>
      <c r="N35" s="32"/>
    </row>
    <row r="36" spans="1:29" s="12" customFormat="1" ht="11.1" customHeight="1">
      <c r="B36" s="124" t="s">
        <v>246</v>
      </c>
      <c r="L36" s="32"/>
      <c r="M36" s="32"/>
      <c r="N36" s="32"/>
      <c r="O36" s="32"/>
      <c r="AB36" s="32" t="s">
        <v>218</v>
      </c>
    </row>
    <row r="37" spans="1:29" s="12" customFormat="1" ht="11.1" customHeight="1">
      <c r="B37" s="124" t="s">
        <v>236</v>
      </c>
      <c r="L37" s="32"/>
      <c r="M37" s="32"/>
      <c r="N37" s="32"/>
      <c r="O37" s="32"/>
    </row>
    <row r="38" spans="1:29" s="12" customFormat="1" ht="11.1" customHeight="1">
      <c r="B38" s="124" t="s">
        <v>234</v>
      </c>
      <c r="L38" s="32"/>
      <c r="M38" s="32"/>
      <c r="N38" s="32"/>
      <c r="O38" s="32"/>
    </row>
    <row r="39" spans="1:29" s="12" customFormat="1" ht="11.1" customHeight="1">
      <c r="B39" s="124" t="s">
        <v>235</v>
      </c>
      <c r="L39" s="32"/>
      <c r="M39" s="32"/>
      <c r="N39" s="32"/>
      <c r="O39" s="32"/>
    </row>
  </sheetData>
  <mergeCells count="6">
    <mergeCell ref="B2:N2"/>
    <mergeCell ref="P2:AB2"/>
    <mergeCell ref="B4:D5"/>
    <mergeCell ref="P4:R5"/>
    <mergeCell ref="F4:K4"/>
    <mergeCell ref="T4:Y4"/>
  </mergeCells>
  <phoneticPr fontId="4" type="noConversion"/>
  <pageMargins left="0.59055118110236227" right="0.47244094488188981" top="1.1811023622047245" bottom="0.98425196850393704" header="0.78740157480314965" footer="0.78740157480314965"/>
  <pageSetup paperSize="9" firstPageNumber="138" orientation="portrait" blackAndWhite="1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2"/>
  <dimension ref="A1:T56"/>
  <sheetViews>
    <sheetView showGridLines="0" view="pageBreakPreview" zoomScale="115" zoomScaleNormal="120" zoomScaleSheetLayoutView="115" workbookViewId="0">
      <selection activeCell="B2" sqref="B2:N2"/>
    </sheetView>
  </sheetViews>
  <sheetFormatPr defaultRowHeight="16.5"/>
  <cols>
    <col min="1" max="1" width="0.88671875" style="31" customWidth="1"/>
    <col min="2" max="2" width="9.77734375" style="31" customWidth="1"/>
    <col min="3" max="3" width="1.109375" style="31" customWidth="1"/>
    <col min="4" max="4" width="8.6640625" style="31" customWidth="1"/>
    <col min="5" max="14" width="5.21875" style="31" customWidth="1"/>
    <col min="15" max="18" width="6.33203125" style="31" customWidth="1"/>
    <col min="19" max="16384" width="8.88671875" style="31"/>
  </cols>
  <sheetData>
    <row r="1" spans="1:20" s="3" customFormat="1" ht="12">
      <c r="A1" s="1"/>
      <c r="T1" s="86"/>
    </row>
    <row r="2" spans="1:20" s="103" customFormat="1" ht="48" customHeight="1">
      <c r="B2" s="191" t="s">
        <v>222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20" s="23" customFormat="1" ht="10.5" customHeight="1">
      <c r="B3" s="87" t="s">
        <v>3</v>
      </c>
      <c r="C3" s="87"/>
      <c r="D3" s="87"/>
      <c r="E3" s="95"/>
      <c r="F3" s="95"/>
      <c r="G3" s="95"/>
      <c r="H3" s="95"/>
      <c r="I3" s="95"/>
      <c r="L3" s="94"/>
      <c r="M3" s="94"/>
      <c r="N3" s="94" t="s">
        <v>203</v>
      </c>
    </row>
    <row r="4" spans="1:20" ht="21" customHeight="1">
      <c r="A4" s="96"/>
      <c r="B4" s="196" t="s">
        <v>187</v>
      </c>
      <c r="C4" s="196"/>
      <c r="D4" s="196"/>
      <c r="E4" s="198" t="s">
        <v>194</v>
      </c>
      <c r="F4" s="199"/>
      <c r="G4" s="199"/>
      <c r="H4" s="199"/>
      <c r="I4" s="200"/>
      <c r="J4" s="198" t="s">
        <v>193</v>
      </c>
      <c r="K4" s="199"/>
      <c r="L4" s="199"/>
      <c r="M4" s="199"/>
      <c r="N4" s="199"/>
    </row>
    <row r="5" spans="1:20" ht="21" customHeight="1">
      <c r="A5" s="97"/>
      <c r="B5" s="197"/>
      <c r="C5" s="197"/>
      <c r="D5" s="197"/>
      <c r="E5" s="160">
        <v>2010</v>
      </c>
      <c r="F5" s="161">
        <v>2011</v>
      </c>
      <c r="G5" s="161">
        <v>2012</v>
      </c>
      <c r="H5" s="161">
        <v>2013</v>
      </c>
      <c r="I5" s="161">
        <v>2014</v>
      </c>
      <c r="J5" s="161">
        <v>2010</v>
      </c>
      <c r="K5" s="161">
        <v>2011</v>
      </c>
      <c r="L5" s="161">
        <v>2012</v>
      </c>
      <c r="M5" s="161">
        <v>2013</v>
      </c>
      <c r="N5" s="162">
        <v>2014</v>
      </c>
    </row>
    <row r="6" spans="1:20" ht="6.95" customHeight="1">
      <c r="A6" s="13"/>
      <c r="B6" s="14"/>
      <c r="C6" s="15"/>
      <c r="D6" s="15"/>
      <c r="E6" s="98"/>
      <c r="F6" s="98"/>
      <c r="G6" s="98"/>
      <c r="H6" s="43"/>
      <c r="I6" s="43"/>
    </row>
    <row r="7" spans="1:20" ht="11.25" customHeight="1">
      <c r="A7" s="50"/>
      <c r="B7" s="114" t="s">
        <v>13</v>
      </c>
      <c r="C7" s="163"/>
      <c r="D7" s="164" t="s">
        <v>96</v>
      </c>
      <c r="E7" s="165">
        <v>18.600000000000001</v>
      </c>
      <c r="F7" s="165">
        <v>18.7</v>
      </c>
      <c r="G7" s="165">
        <v>18.5</v>
      </c>
      <c r="H7" s="165" t="s">
        <v>190</v>
      </c>
      <c r="I7" s="165" t="s">
        <v>190</v>
      </c>
      <c r="J7" s="165">
        <v>7.6</v>
      </c>
      <c r="K7" s="166">
        <v>7.9</v>
      </c>
      <c r="L7" s="166">
        <v>7.8</v>
      </c>
      <c r="M7" s="165" t="s">
        <v>190</v>
      </c>
      <c r="N7" s="165" t="s">
        <v>190</v>
      </c>
    </row>
    <row r="8" spans="1:20" ht="11.25" customHeight="1">
      <c r="A8" s="50"/>
      <c r="B8" s="114" t="s">
        <v>75</v>
      </c>
      <c r="C8" s="163"/>
      <c r="D8" s="164" t="s">
        <v>97</v>
      </c>
      <c r="E8" s="165">
        <v>13.6</v>
      </c>
      <c r="F8" s="165">
        <v>13.5</v>
      </c>
      <c r="G8" s="165">
        <v>13.5</v>
      </c>
      <c r="H8" s="165">
        <v>13.6</v>
      </c>
      <c r="I8" s="165" t="s">
        <v>190</v>
      </c>
      <c r="J8" s="165">
        <v>6.5</v>
      </c>
      <c r="K8" s="166">
        <v>6.5</v>
      </c>
      <c r="L8" s="166">
        <v>6.6</v>
      </c>
      <c r="M8" s="165">
        <v>6.5</v>
      </c>
      <c r="N8" s="165" t="s">
        <v>190</v>
      </c>
    </row>
    <row r="9" spans="1:20" ht="11.25" customHeight="1">
      <c r="A9" s="50"/>
      <c r="B9" s="114" t="s">
        <v>14</v>
      </c>
      <c r="C9" s="163"/>
      <c r="D9" s="164" t="s">
        <v>37</v>
      </c>
      <c r="E9" s="165">
        <v>9.1</v>
      </c>
      <c r="F9" s="165">
        <v>9.4</v>
      </c>
      <c r="G9" s="165">
        <v>9.3000000000000007</v>
      </c>
      <c r="H9" s="165">
        <v>9.4</v>
      </c>
      <c r="I9" s="165">
        <v>9.4</v>
      </c>
      <c r="J9" s="165">
        <v>9.3000000000000007</v>
      </c>
      <c r="K9" s="166">
        <v>9.1999999999999993</v>
      </c>
      <c r="L9" s="166">
        <v>9.1</v>
      </c>
      <c r="M9" s="165">
        <v>9.4</v>
      </c>
      <c r="N9" s="165">
        <v>9.4</v>
      </c>
    </row>
    <row r="10" spans="1:20" ht="11.25" customHeight="1">
      <c r="A10" s="50"/>
      <c r="B10" s="114" t="s">
        <v>15</v>
      </c>
      <c r="C10" s="119"/>
      <c r="D10" s="164" t="s">
        <v>81</v>
      </c>
      <c r="E10" s="165">
        <v>11.8</v>
      </c>
      <c r="F10" s="165">
        <v>11.9</v>
      </c>
      <c r="G10" s="165">
        <v>11.7</v>
      </c>
      <c r="H10" s="165">
        <v>11.5</v>
      </c>
      <c r="I10" s="165">
        <v>11.2</v>
      </c>
      <c r="J10" s="165">
        <v>9.6999999999999993</v>
      </c>
      <c r="K10" s="166">
        <v>9.6</v>
      </c>
      <c r="L10" s="166">
        <v>9.6</v>
      </c>
      <c r="M10" s="165">
        <v>9.8000000000000007</v>
      </c>
      <c r="N10" s="165">
        <v>9.8000000000000007</v>
      </c>
    </row>
    <row r="11" spans="1:20" ht="11.25" customHeight="1">
      <c r="A11" s="50"/>
      <c r="B11" s="114" t="s">
        <v>72</v>
      </c>
      <c r="C11" s="119"/>
      <c r="D11" s="164" t="s">
        <v>82</v>
      </c>
      <c r="E11" s="165" t="s">
        <v>190</v>
      </c>
      <c r="F11" s="166" t="s">
        <v>190</v>
      </c>
      <c r="G11" s="166" t="s">
        <v>190</v>
      </c>
      <c r="H11" s="166" t="s">
        <v>190</v>
      </c>
      <c r="I11" s="166" t="s">
        <v>190</v>
      </c>
      <c r="J11" s="166" t="s">
        <v>190</v>
      </c>
      <c r="K11" s="166" t="s">
        <v>190</v>
      </c>
      <c r="L11" s="166" t="s">
        <v>190</v>
      </c>
      <c r="M11" s="166" t="s">
        <v>190</v>
      </c>
      <c r="N11" s="166" t="s">
        <v>190</v>
      </c>
    </row>
    <row r="12" spans="1:20" ht="11.25" customHeight="1">
      <c r="A12" s="50"/>
      <c r="B12" s="114" t="s">
        <v>16</v>
      </c>
      <c r="C12" s="119"/>
      <c r="D12" s="164" t="s">
        <v>85</v>
      </c>
      <c r="E12" s="165">
        <v>11.3</v>
      </c>
      <c r="F12" s="165">
        <v>11.1</v>
      </c>
      <c r="G12" s="165">
        <v>11</v>
      </c>
      <c r="H12" s="165" t="s">
        <v>190</v>
      </c>
      <c r="I12" s="166" t="s">
        <v>190</v>
      </c>
      <c r="J12" s="165">
        <v>7.1</v>
      </c>
      <c r="K12" s="166">
        <v>7</v>
      </c>
      <c r="L12" s="166">
        <v>7</v>
      </c>
      <c r="M12" s="166" t="s">
        <v>190</v>
      </c>
      <c r="N12" s="166" t="s">
        <v>190</v>
      </c>
    </row>
    <row r="13" spans="1:20" ht="11.25" customHeight="1">
      <c r="A13" s="50"/>
      <c r="B13" s="114" t="s">
        <v>17</v>
      </c>
      <c r="C13" s="119"/>
      <c r="D13" s="164" t="s">
        <v>99</v>
      </c>
      <c r="E13" s="165">
        <v>14.9</v>
      </c>
      <c r="F13" s="165">
        <v>14.7</v>
      </c>
      <c r="G13" s="165" t="s">
        <v>190</v>
      </c>
      <c r="H13" s="165">
        <v>14</v>
      </c>
      <c r="I13" s="166" t="s">
        <v>190</v>
      </c>
      <c r="J13" s="165">
        <v>5.4</v>
      </c>
      <c r="K13" s="166">
        <v>5.7</v>
      </c>
      <c r="L13" s="165" t="s">
        <v>190</v>
      </c>
      <c r="M13" s="165">
        <v>5.7</v>
      </c>
      <c r="N13" s="166" t="s">
        <v>190</v>
      </c>
    </row>
    <row r="14" spans="1:20" ht="11.25" customHeight="1">
      <c r="A14" s="50"/>
      <c r="B14" s="114" t="s">
        <v>78</v>
      </c>
      <c r="C14" s="119"/>
      <c r="D14" s="164" t="s">
        <v>86</v>
      </c>
      <c r="E14" s="165">
        <v>12.2</v>
      </c>
      <c r="F14" s="165">
        <v>11.9</v>
      </c>
      <c r="G14" s="165">
        <v>11.9</v>
      </c>
      <c r="H14" s="165">
        <v>12.1</v>
      </c>
      <c r="I14" s="165">
        <v>12.1</v>
      </c>
      <c r="J14" s="165">
        <v>7.1</v>
      </c>
      <c r="K14" s="166">
        <v>7.1</v>
      </c>
      <c r="L14" s="166">
        <v>7.1</v>
      </c>
      <c r="M14" s="165">
        <v>7.2</v>
      </c>
      <c r="N14" s="165">
        <v>7.2</v>
      </c>
    </row>
    <row r="15" spans="1:20" ht="11.25" customHeight="1">
      <c r="A15" s="50"/>
      <c r="B15" s="114" t="s">
        <v>18</v>
      </c>
      <c r="C15" s="119"/>
      <c r="D15" s="164" t="s">
        <v>83</v>
      </c>
      <c r="E15" s="165">
        <v>11.4</v>
      </c>
      <c r="F15" s="165">
        <v>11.4</v>
      </c>
      <c r="G15" s="165">
        <v>10.6</v>
      </c>
      <c r="H15" s="165">
        <v>10.4</v>
      </c>
      <c r="I15" s="165">
        <v>10</v>
      </c>
      <c r="J15" s="165">
        <v>9.9</v>
      </c>
      <c r="K15" s="165">
        <v>9.8000000000000007</v>
      </c>
      <c r="L15" s="166">
        <v>9.4</v>
      </c>
      <c r="M15" s="165">
        <v>9.4</v>
      </c>
      <c r="N15" s="165">
        <v>9.4</v>
      </c>
    </row>
    <row r="16" spans="1:20" ht="11.25" customHeight="1">
      <c r="A16" s="50"/>
      <c r="B16" s="114" t="s">
        <v>80</v>
      </c>
      <c r="C16" s="119"/>
      <c r="D16" s="164" t="s">
        <v>100</v>
      </c>
      <c r="E16" s="165">
        <v>28.8</v>
      </c>
      <c r="F16" s="165">
        <v>28.7</v>
      </c>
      <c r="G16" s="165">
        <v>30.4</v>
      </c>
      <c r="H16" s="165">
        <v>31.9</v>
      </c>
      <c r="I16" s="165">
        <v>29.4</v>
      </c>
      <c r="J16" s="165">
        <v>6.2</v>
      </c>
      <c r="K16" s="166">
        <v>6.1</v>
      </c>
      <c r="L16" s="166">
        <v>6.1</v>
      </c>
      <c r="M16" s="165">
        <v>6.4</v>
      </c>
      <c r="N16" s="165">
        <v>5.9</v>
      </c>
    </row>
    <row r="17" spans="1:14" ht="11.25" customHeight="1">
      <c r="A17" s="50"/>
      <c r="B17" s="114" t="s">
        <v>19</v>
      </c>
      <c r="C17" s="119"/>
      <c r="D17" s="164" t="s">
        <v>101</v>
      </c>
      <c r="E17" s="165">
        <v>11.3</v>
      </c>
      <c r="F17" s="165">
        <v>11.4</v>
      </c>
      <c r="G17" s="165">
        <v>11.1</v>
      </c>
      <c r="H17" s="165">
        <v>11</v>
      </c>
      <c r="I17" s="165">
        <v>10.7</v>
      </c>
      <c r="J17" s="165">
        <v>9.3000000000000007</v>
      </c>
      <c r="K17" s="166">
        <v>9.5</v>
      </c>
      <c r="L17" s="166">
        <v>9.4</v>
      </c>
      <c r="M17" s="165">
        <v>9.5</v>
      </c>
      <c r="N17" s="165">
        <v>9.5</v>
      </c>
    </row>
    <row r="18" spans="1:14" ht="11.25" customHeight="1">
      <c r="A18" s="50"/>
      <c r="B18" s="114" t="s">
        <v>76</v>
      </c>
      <c r="C18" s="119"/>
      <c r="D18" s="164" t="s">
        <v>87</v>
      </c>
      <c r="E18" s="165">
        <v>12.7</v>
      </c>
      <c r="F18" s="165">
        <v>12.7</v>
      </c>
      <c r="G18" s="165">
        <v>12.5</v>
      </c>
      <c r="H18" s="165">
        <v>12.4</v>
      </c>
      <c r="I18" s="165">
        <v>12.2</v>
      </c>
      <c r="J18" s="165">
        <v>8.6</v>
      </c>
      <c r="K18" s="166">
        <v>8.6</v>
      </c>
      <c r="L18" s="166">
        <v>8.4</v>
      </c>
      <c r="M18" s="165">
        <v>8.8000000000000007</v>
      </c>
      <c r="N18" s="165">
        <v>8.8000000000000007</v>
      </c>
    </row>
    <row r="19" spans="1:14" ht="11.25" customHeight="1">
      <c r="A19" s="50"/>
      <c r="B19" s="114" t="s">
        <v>20</v>
      </c>
      <c r="C19" s="119"/>
      <c r="D19" s="164" t="s">
        <v>88</v>
      </c>
      <c r="E19" s="165">
        <v>8.1</v>
      </c>
      <c r="F19" s="165">
        <v>8.3000000000000007</v>
      </c>
      <c r="G19" s="165">
        <v>8.1</v>
      </c>
      <c r="H19" s="165">
        <v>8.1999999999999993</v>
      </c>
      <c r="I19" s="165">
        <v>8.5</v>
      </c>
      <c r="J19" s="165">
        <v>10.4</v>
      </c>
      <c r="K19" s="166">
        <v>10.5</v>
      </c>
      <c r="L19" s="166">
        <v>10.4</v>
      </c>
      <c r="M19" s="165">
        <v>10.6</v>
      </c>
      <c r="N19" s="165">
        <v>11.1</v>
      </c>
    </row>
    <row r="20" spans="1:14" ht="11.25" customHeight="1">
      <c r="A20" s="50"/>
      <c r="B20" s="114" t="s">
        <v>4</v>
      </c>
      <c r="C20" s="119"/>
      <c r="D20" s="164" t="s">
        <v>38</v>
      </c>
      <c r="E20" s="165">
        <v>10.5</v>
      </c>
      <c r="F20" s="165">
        <v>10.1</v>
      </c>
      <c r="G20" s="165">
        <v>9.4</v>
      </c>
      <c r="H20" s="165">
        <v>9</v>
      </c>
      <c r="I20" s="165">
        <v>8.5</v>
      </c>
      <c r="J20" s="165">
        <v>9.6</v>
      </c>
      <c r="K20" s="166">
        <v>9.6</v>
      </c>
      <c r="L20" s="166">
        <v>9.8000000000000007</v>
      </c>
      <c r="M20" s="165">
        <v>10.5</v>
      </c>
      <c r="N20" s="165">
        <v>10.199999999999999</v>
      </c>
    </row>
    <row r="21" spans="1:14" ht="11.25" customHeight="1">
      <c r="A21" s="50"/>
      <c r="B21" s="114" t="s">
        <v>21</v>
      </c>
      <c r="C21" s="119"/>
      <c r="D21" s="164" t="s">
        <v>39</v>
      </c>
      <c r="E21" s="165">
        <v>11.8</v>
      </c>
      <c r="F21" s="165">
        <v>12.6</v>
      </c>
      <c r="G21" s="165">
        <v>13.5</v>
      </c>
      <c r="H21" s="165">
        <v>12.8</v>
      </c>
      <c r="I21" s="166">
        <v>7.9</v>
      </c>
      <c r="J21" s="165">
        <v>5.9</v>
      </c>
      <c r="K21" s="166">
        <v>6</v>
      </c>
      <c r="L21" s="166">
        <v>6</v>
      </c>
      <c r="M21" s="165">
        <v>6.1</v>
      </c>
      <c r="N21" s="166">
        <v>6</v>
      </c>
    </row>
    <row r="22" spans="1:14" ht="11.25" customHeight="1">
      <c r="A22" s="50"/>
      <c r="B22" s="114" t="s">
        <v>22</v>
      </c>
      <c r="C22" s="119"/>
      <c r="D22" s="164" t="s">
        <v>102</v>
      </c>
      <c r="E22" s="165">
        <v>9.6</v>
      </c>
      <c r="F22" s="165">
        <v>9</v>
      </c>
      <c r="G22" s="165">
        <v>8.8000000000000007</v>
      </c>
      <c r="H22" s="165">
        <v>9.1</v>
      </c>
      <c r="I22" s="165">
        <v>9.1999999999999993</v>
      </c>
      <c r="J22" s="165">
        <v>13</v>
      </c>
      <c r="K22" s="166">
        <v>13</v>
      </c>
      <c r="L22" s="166">
        <v>12.9</v>
      </c>
      <c r="M22" s="165">
        <v>13</v>
      </c>
      <c r="N22" s="165">
        <v>12.8</v>
      </c>
    </row>
    <row r="23" spans="1:14" ht="11.25" customHeight="1">
      <c r="A23" s="50"/>
      <c r="B23" s="114" t="s">
        <v>5</v>
      </c>
      <c r="C23" s="119"/>
      <c r="D23" s="164" t="s">
        <v>89</v>
      </c>
      <c r="E23" s="165">
        <v>22.5</v>
      </c>
      <c r="F23" s="165">
        <v>22.1</v>
      </c>
      <c r="G23" s="165" t="s">
        <v>190</v>
      </c>
      <c r="H23" s="166">
        <v>21.6</v>
      </c>
      <c r="I23" s="166" t="s">
        <v>190</v>
      </c>
      <c r="J23" s="165">
        <v>7.3</v>
      </c>
      <c r="K23" s="166">
        <v>7.2</v>
      </c>
      <c r="L23" s="166" t="s">
        <v>190</v>
      </c>
      <c r="M23" s="166">
        <v>7</v>
      </c>
      <c r="N23" s="166" t="s">
        <v>190</v>
      </c>
    </row>
    <row r="24" spans="1:14" ht="11.25" customHeight="1">
      <c r="A24" s="50"/>
      <c r="B24" s="114" t="s">
        <v>73</v>
      </c>
      <c r="C24" s="119"/>
      <c r="D24" s="164" t="s">
        <v>90</v>
      </c>
      <c r="E24" s="165" t="s">
        <v>190</v>
      </c>
      <c r="F24" s="166" t="s">
        <v>190</v>
      </c>
      <c r="G24" s="166" t="s">
        <v>190</v>
      </c>
      <c r="H24" s="166" t="s">
        <v>190</v>
      </c>
      <c r="I24" s="166" t="s">
        <v>190</v>
      </c>
      <c r="J24" s="166" t="s">
        <v>190</v>
      </c>
      <c r="K24" s="166" t="s">
        <v>190</v>
      </c>
      <c r="L24" s="166" t="s">
        <v>190</v>
      </c>
      <c r="M24" s="166" t="s">
        <v>190</v>
      </c>
      <c r="N24" s="166" t="s">
        <v>190</v>
      </c>
    </row>
    <row r="25" spans="1:14" ht="11.25" customHeight="1">
      <c r="A25" s="50"/>
      <c r="B25" s="114" t="s">
        <v>11</v>
      </c>
      <c r="C25" s="119"/>
      <c r="D25" s="164" t="s">
        <v>103</v>
      </c>
      <c r="E25" s="165">
        <v>18.399999999999999</v>
      </c>
      <c r="F25" s="165">
        <v>18.3</v>
      </c>
      <c r="G25" s="165">
        <v>18.3</v>
      </c>
      <c r="H25" s="166">
        <v>18.7</v>
      </c>
      <c r="I25" s="166" t="s">
        <v>190</v>
      </c>
      <c r="J25" s="166">
        <v>5.4</v>
      </c>
      <c r="K25" s="166">
        <v>5.9</v>
      </c>
      <c r="L25" s="166">
        <v>5.6</v>
      </c>
      <c r="M25" s="166">
        <v>4.8</v>
      </c>
      <c r="N25" s="166" t="s">
        <v>190</v>
      </c>
    </row>
    <row r="26" spans="1:14" ht="11.25" customHeight="1">
      <c r="A26" s="50"/>
      <c r="B26" s="114" t="s">
        <v>12</v>
      </c>
      <c r="C26" s="119"/>
      <c r="D26" s="164" t="s">
        <v>1</v>
      </c>
      <c r="E26" s="165">
        <v>16.899999999999999</v>
      </c>
      <c r="F26" s="165">
        <v>16.8</v>
      </c>
      <c r="G26" s="165">
        <v>16.600000000000001</v>
      </c>
      <c r="H26" s="165">
        <v>15.7</v>
      </c>
      <c r="I26" s="165">
        <v>15</v>
      </c>
      <c r="J26" s="165">
        <v>6.4</v>
      </c>
      <c r="K26" s="166">
        <v>6.2</v>
      </c>
      <c r="L26" s="166">
        <v>6.5</v>
      </c>
      <c r="M26" s="166">
        <v>6.3</v>
      </c>
      <c r="N26" s="166">
        <v>6.5</v>
      </c>
    </row>
    <row r="27" spans="1:14" ht="11.25" customHeight="1">
      <c r="A27" s="50"/>
      <c r="B27" s="114" t="s">
        <v>23</v>
      </c>
      <c r="C27" s="119"/>
      <c r="D27" s="164" t="s">
        <v>104</v>
      </c>
      <c r="E27" s="165">
        <v>21.5</v>
      </c>
      <c r="F27" s="165">
        <v>21.8</v>
      </c>
      <c r="G27" s="165">
        <v>21.4</v>
      </c>
      <c r="H27" s="165">
        <v>21.6</v>
      </c>
      <c r="I27" s="165">
        <v>21.3</v>
      </c>
      <c r="J27" s="165">
        <v>5.2</v>
      </c>
      <c r="K27" s="166">
        <v>5.2</v>
      </c>
      <c r="L27" s="166">
        <v>5.3</v>
      </c>
      <c r="M27" s="165">
        <v>5.3</v>
      </c>
      <c r="N27" s="165">
        <v>5</v>
      </c>
    </row>
    <row r="28" spans="1:14" ht="11.25" customHeight="1">
      <c r="A28" s="50"/>
      <c r="B28" s="114" t="s">
        <v>24</v>
      </c>
      <c r="C28" s="119"/>
      <c r="D28" s="164" t="s">
        <v>105</v>
      </c>
      <c r="E28" s="165">
        <v>9.5</v>
      </c>
      <c r="F28" s="165">
        <v>9.3000000000000007</v>
      </c>
      <c r="G28" s="165">
        <v>9</v>
      </c>
      <c r="H28" s="165">
        <v>9</v>
      </c>
      <c r="I28" s="165">
        <v>8.5</v>
      </c>
      <c r="J28" s="165">
        <v>9.6999999999999993</v>
      </c>
      <c r="K28" s="166">
        <v>9.6</v>
      </c>
      <c r="L28" s="166">
        <v>9.8000000000000007</v>
      </c>
      <c r="M28" s="165">
        <v>10.3</v>
      </c>
      <c r="N28" s="165">
        <v>10</v>
      </c>
    </row>
    <row r="29" spans="1:14" ht="11.25" customHeight="1">
      <c r="A29" s="50"/>
      <c r="B29" s="114" t="s">
        <v>74</v>
      </c>
      <c r="C29" s="119"/>
      <c r="D29" s="164" t="s">
        <v>40</v>
      </c>
      <c r="E29" s="165">
        <v>8.4</v>
      </c>
      <c r="F29" s="165">
        <v>8.4</v>
      </c>
      <c r="G29" s="165">
        <v>8.1999999999999993</v>
      </c>
      <c r="H29" s="165">
        <v>8.1</v>
      </c>
      <c r="I29" s="165" t="s">
        <v>190</v>
      </c>
      <c r="J29" s="165">
        <v>8.9</v>
      </c>
      <c r="K29" s="166">
        <v>9.3000000000000007</v>
      </c>
      <c r="L29" s="166">
        <v>9.8000000000000007</v>
      </c>
      <c r="M29" s="165">
        <v>9.8000000000000007</v>
      </c>
      <c r="N29" s="166" t="s">
        <v>190</v>
      </c>
    </row>
    <row r="30" spans="1:14" ht="11.25" customHeight="1">
      <c r="A30" s="50"/>
      <c r="B30" s="122" t="s">
        <v>25</v>
      </c>
      <c r="C30" s="163"/>
      <c r="D30" s="204" t="s">
        <v>41</v>
      </c>
      <c r="E30" s="205">
        <v>9</v>
      </c>
      <c r="F30" s="205">
        <v>9.4</v>
      </c>
      <c r="G30" s="205">
        <v>9.4</v>
      </c>
      <c r="H30" s="205">
        <v>9.6</v>
      </c>
      <c r="I30" s="205">
        <v>8.6</v>
      </c>
      <c r="J30" s="205">
        <v>5</v>
      </c>
      <c r="K30" s="206">
        <v>5.0999999999999996</v>
      </c>
      <c r="L30" s="206">
        <v>5.0999999999999996</v>
      </c>
      <c r="M30" s="205">
        <v>5.3</v>
      </c>
      <c r="N30" s="205">
        <v>5.3</v>
      </c>
    </row>
    <row r="31" spans="1:14" ht="11.25" customHeight="1">
      <c r="A31" s="50"/>
      <c r="B31" s="114" t="s">
        <v>8</v>
      </c>
      <c r="C31" s="119"/>
      <c r="D31" s="164" t="s">
        <v>106</v>
      </c>
      <c r="E31" s="165">
        <v>17.7</v>
      </c>
      <c r="F31" s="165">
        <v>16.600000000000001</v>
      </c>
      <c r="G31" s="165">
        <v>17.100000000000001</v>
      </c>
      <c r="H31" s="165">
        <v>17.2</v>
      </c>
      <c r="I31" s="165" t="s">
        <v>190</v>
      </c>
      <c r="J31" s="165">
        <v>4.5999999999999996</v>
      </c>
      <c r="K31" s="166">
        <v>4.5</v>
      </c>
      <c r="L31" s="166">
        <v>4.5999999999999996</v>
      </c>
      <c r="M31" s="165">
        <v>4.5999999999999996</v>
      </c>
      <c r="N31" s="166" t="s">
        <v>190</v>
      </c>
    </row>
    <row r="32" spans="1:14" ht="11.25" customHeight="1">
      <c r="A32" s="50"/>
      <c r="B32" s="114" t="s">
        <v>77</v>
      </c>
      <c r="C32" s="119"/>
      <c r="D32" s="164" t="s">
        <v>42</v>
      </c>
      <c r="E32" s="165" t="s">
        <v>190</v>
      </c>
      <c r="F32" s="166" t="s">
        <v>190</v>
      </c>
      <c r="G32" s="166" t="s">
        <v>190</v>
      </c>
      <c r="H32" s="166" t="s">
        <v>190</v>
      </c>
      <c r="I32" s="166" t="s">
        <v>190</v>
      </c>
      <c r="J32" s="165">
        <v>5.2</v>
      </c>
      <c r="K32" s="166">
        <v>5.3</v>
      </c>
      <c r="L32" s="165" t="s">
        <v>190</v>
      </c>
      <c r="M32" s="165" t="s">
        <v>190</v>
      </c>
      <c r="N32" s="166" t="s">
        <v>190</v>
      </c>
    </row>
    <row r="33" spans="1:14" ht="11.25" customHeight="1">
      <c r="A33" s="50"/>
      <c r="B33" s="114" t="s">
        <v>26</v>
      </c>
      <c r="C33" s="119"/>
      <c r="D33" s="164" t="s">
        <v>43</v>
      </c>
      <c r="E33" s="165">
        <v>11.2</v>
      </c>
      <c r="F33" s="165">
        <v>11.1</v>
      </c>
      <c r="G33" s="165">
        <v>10.8</v>
      </c>
      <c r="H33" s="165">
        <v>10.5</v>
      </c>
      <c r="I33" s="165">
        <v>10.199999999999999</v>
      </c>
      <c r="J33" s="165">
        <v>8.1</v>
      </c>
      <c r="K33" s="166">
        <v>8.1999999999999993</v>
      </c>
      <c r="L33" s="166">
        <v>8.1</v>
      </c>
      <c r="M33" s="165">
        <v>8.4</v>
      </c>
      <c r="N33" s="166">
        <v>8.4</v>
      </c>
    </row>
    <row r="34" spans="1:14" ht="11.25" customHeight="1">
      <c r="A34" s="50"/>
      <c r="B34" s="114" t="s">
        <v>27</v>
      </c>
      <c r="C34" s="119"/>
      <c r="D34" s="164" t="s">
        <v>44</v>
      </c>
      <c r="E34" s="165">
        <v>14.5</v>
      </c>
      <c r="F34" s="165">
        <v>14.6</v>
      </c>
      <c r="G34" s="165">
        <v>13.9</v>
      </c>
      <c r="H34" s="165">
        <v>13.8</v>
      </c>
      <c r="I34" s="165">
        <v>13.1</v>
      </c>
      <c r="J34" s="165">
        <v>6.7</v>
      </c>
      <c r="K34" s="166">
        <v>6.5</v>
      </c>
      <c r="L34" s="166">
        <v>6.8</v>
      </c>
      <c r="M34" s="165">
        <v>6.8</v>
      </c>
      <c r="N34" s="165">
        <v>6.6</v>
      </c>
    </row>
    <row r="35" spans="1:14" ht="11.25" customHeight="1">
      <c r="A35" s="50"/>
      <c r="B35" s="114" t="s">
        <v>28</v>
      </c>
      <c r="C35" s="119"/>
      <c r="D35" s="164" t="s">
        <v>45</v>
      </c>
      <c r="E35" s="165">
        <v>12.8</v>
      </c>
      <c r="F35" s="165">
        <v>12.6</v>
      </c>
      <c r="G35" s="165">
        <v>12.2</v>
      </c>
      <c r="H35" s="165">
        <v>12</v>
      </c>
      <c r="I35" s="165">
        <v>11.6</v>
      </c>
      <c r="J35" s="165">
        <v>8.6</v>
      </c>
      <c r="K35" s="166">
        <v>8.5</v>
      </c>
      <c r="L35" s="166">
        <v>8.4</v>
      </c>
      <c r="M35" s="165">
        <v>8.4</v>
      </c>
      <c r="N35" s="165">
        <v>8.1</v>
      </c>
    </row>
    <row r="36" spans="1:14" ht="11.25" customHeight="1">
      <c r="A36" s="50"/>
      <c r="B36" s="114" t="s">
        <v>6</v>
      </c>
      <c r="C36" s="119"/>
      <c r="D36" s="164" t="s">
        <v>91</v>
      </c>
      <c r="E36" s="165" t="s">
        <v>190</v>
      </c>
      <c r="F36" s="165" t="s">
        <v>190</v>
      </c>
      <c r="G36" s="166" t="s">
        <v>190</v>
      </c>
      <c r="H36" s="166" t="s">
        <v>190</v>
      </c>
      <c r="I36" s="166" t="s">
        <v>190</v>
      </c>
      <c r="J36" s="165" t="s">
        <v>190</v>
      </c>
      <c r="K36" s="166" t="s">
        <v>190</v>
      </c>
      <c r="L36" s="166" t="s">
        <v>190</v>
      </c>
      <c r="M36" s="166" t="s">
        <v>190</v>
      </c>
      <c r="N36" s="166" t="s">
        <v>190</v>
      </c>
    </row>
    <row r="37" spans="1:14" ht="11.25" customHeight="1">
      <c r="A37" s="50"/>
      <c r="B37" s="114" t="s">
        <v>29</v>
      </c>
      <c r="C37" s="119"/>
      <c r="D37" s="164" t="s">
        <v>92</v>
      </c>
      <c r="E37" s="165">
        <v>18.899999999999999</v>
      </c>
      <c r="F37" s="165">
        <v>19</v>
      </c>
      <c r="G37" s="165" t="s">
        <v>190</v>
      </c>
      <c r="H37" s="165" t="s">
        <v>190</v>
      </c>
      <c r="I37" s="166" t="s">
        <v>190</v>
      </c>
      <c r="J37" s="166">
        <v>5.2</v>
      </c>
      <c r="K37" s="166">
        <v>5.2</v>
      </c>
      <c r="L37" s="166" t="s">
        <v>190</v>
      </c>
      <c r="M37" s="165" t="s">
        <v>190</v>
      </c>
      <c r="N37" s="166" t="s">
        <v>190</v>
      </c>
    </row>
    <row r="38" spans="1:14" ht="11.25" customHeight="1">
      <c r="A38" s="50"/>
      <c r="B38" s="114" t="s">
        <v>79</v>
      </c>
      <c r="C38" s="119"/>
      <c r="D38" s="164" t="s">
        <v>46</v>
      </c>
      <c r="E38" s="165">
        <v>10.9</v>
      </c>
      <c r="F38" s="165">
        <v>10.7</v>
      </c>
      <c r="G38" s="165">
        <v>10.1</v>
      </c>
      <c r="H38" s="165">
        <v>10</v>
      </c>
      <c r="I38" s="165">
        <v>9.6</v>
      </c>
      <c r="J38" s="165">
        <v>10.1</v>
      </c>
      <c r="K38" s="166">
        <v>9.8000000000000007</v>
      </c>
      <c r="L38" s="166">
        <v>9.6999999999999993</v>
      </c>
      <c r="M38" s="165">
        <v>10</v>
      </c>
      <c r="N38" s="165">
        <v>10.1</v>
      </c>
    </row>
    <row r="39" spans="1:14" ht="11.25" customHeight="1">
      <c r="A39" s="50"/>
      <c r="B39" s="114" t="s">
        <v>30</v>
      </c>
      <c r="C39" s="119"/>
      <c r="D39" s="164" t="s">
        <v>107</v>
      </c>
      <c r="E39" s="165">
        <v>9.4</v>
      </c>
      <c r="F39" s="165">
        <v>9.5</v>
      </c>
      <c r="G39" s="165">
        <v>9.1999999999999993</v>
      </c>
      <c r="H39" s="165">
        <v>8.5</v>
      </c>
      <c r="I39" s="165">
        <v>7.9</v>
      </c>
      <c r="J39" s="165">
        <v>9.8000000000000007</v>
      </c>
      <c r="K39" s="166">
        <v>10</v>
      </c>
      <c r="L39" s="166">
        <v>9.6999999999999993</v>
      </c>
      <c r="M39" s="165">
        <v>10.199999999999999</v>
      </c>
      <c r="N39" s="165">
        <v>10.199999999999999</v>
      </c>
    </row>
    <row r="40" spans="1:14" ht="11.25" customHeight="1">
      <c r="A40" s="50"/>
      <c r="B40" s="114" t="s">
        <v>31</v>
      </c>
      <c r="C40" s="119"/>
      <c r="D40" s="164" t="s">
        <v>84</v>
      </c>
      <c r="E40" s="165">
        <v>12.3</v>
      </c>
      <c r="F40" s="165">
        <v>12.5</v>
      </c>
      <c r="G40" s="165">
        <v>12.6</v>
      </c>
      <c r="H40" s="165">
        <v>13.3</v>
      </c>
      <c r="I40" s="165">
        <v>13.2</v>
      </c>
      <c r="J40" s="165">
        <v>14.1</v>
      </c>
      <c r="K40" s="166">
        <v>14.2</v>
      </c>
      <c r="L40" s="166">
        <v>13.5</v>
      </c>
      <c r="M40" s="165">
        <v>13.3</v>
      </c>
      <c r="N40" s="165">
        <v>13.1</v>
      </c>
    </row>
    <row r="41" spans="1:14" ht="11.25" customHeight="1">
      <c r="A41" s="50"/>
      <c r="B41" s="114" t="s">
        <v>9</v>
      </c>
      <c r="C41" s="119"/>
      <c r="D41" s="164" t="s">
        <v>93</v>
      </c>
      <c r="E41" s="165" t="s">
        <v>190</v>
      </c>
      <c r="F41" s="166" t="s">
        <v>190</v>
      </c>
      <c r="G41" s="166" t="s">
        <v>190</v>
      </c>
      <c r="H41" s="166" t="s">
        <v>190</v>
      </c>
      <c r="I41" s="166" t="s">
        <v>190</v>
      </c>
      <c r="J41" s="166" t="s">
        <v>190</v>
      </c>
      <c r="K41" s="166" t="s">
        <v>190</v>
      </c>
      <c r="L41" s="166" t="s">
        <v>190</v>
      </c>
      <c r="M41" s="166" t="s">
        <v>190</v>
      </c>
      <c r="N41" s="166" t="s">
        <v>190</v>
      </c>
    </row>
    <row r="42" spans="1:14" ht="11.25" customHeight="1">
      <c r="A42" s="50"/>
      <c r="B42" s="114" t="s">
        <v>32</v>
      </c>
      <c r="C42" s="119"/>
      <c r="D42" s="164" t="s">
        <v>47</v>
      </c>
      <c r="E42" s="165">
        <v>10.6</v>
      </c>
      <c r="F42" s="165">
        <v>10.1</v>
      </c>
      <c r="G42" s="165">
        <v>10.5</v>
      </c>
      <c r="H42" s="165">
        <v>11.2</v>
      </c>
      <c r="I42" s="165">
        <v>10.3</v>
      </c>
      <c r="J42" s="165">
        <v>4.5999999999999996</v>
      </c>
      <c r="K42" s="166">
        <v>4.7</v>
      </c>
      <c r="L42" s="166">
        <v>4.8</v>
      </c>
      <c r="M42" s="165">
        <v>4.8</v>
      </c>
      <c r="N42" s="165">
        <v>4.9000000000000004</v>
      </c>
    </row>
    <row r="43" spans="1:14" ht="11.25" customHeight="1">
      <c r="A43" s="50"/>
      <c r="B43" s="114" t="s">
        <v>10</v>
      </c>
      <c r="C43" s="163"/>
      <c r="D43" s="164" t="s">
        <v>108</v>
      </c>
      <c r="E43" s="165" t="s">
        <v>190</v>
      </c>
      <c r="F43" s="166" t="s">
        <v>190</v>
      </c>
      <c r="G43" s="166" t="s">
        <v>190</v>
      </c>
      <c r="H43" s="166" t="s">
        <v>190</v>
      </c>
      <c r="I43" s="166" t="s">
        <v>190</v>
      </c>
      <c r="J43" s="166" t="s">
        <v>190</v>
      </c>
      <c r="K43" s="166" t="s">
        <v>190</v>
      </c>
      <c r="L43" s="166" t="s">
        <v>190</v>
      </c>
      <c r="M43" s="166" t="s">
        <v>190</v>
      </c>
      <c r="N43" s="166" t="s">
        <v>190</v>
      </c>
    </row>
    <row r="44" spans="1:14" ht="11.25" customHeight="1">
      <c r="A44" s="50"/>
      <c r="B44" s="114" t="s">
        <v>33</v>
      </c>
      <c r="C44" s="163"/>
      <c r="D44" s="164" t="s">
        <v>109</v>
      </c>
      <c r="E44" s="165">
        <v>10.7</v>
      </c>
      <c r="F44" s="165">
        <v>10.5</v>
      </c>
      <c r="G44" s="165">
        <v>10.199999999999999</v>
      </c>
      <c r="H44" s="165">
        <v>9.6999999999999993</v>
      </c>
      <c r="I44" s="165">
        <v>9.1</v>
      </c>
      <c r="J44" s="165">
        <v>8.3000000000000007</v>
      </c>
      <c r="K44" s="166">
        <v>8.3000000000000007</v>
      </c>
      <c r="L44" s="166">
        <v>8.4</v>
      </c>
      <c r="M44" s="165">
        <v>8.6</v>
      </c>
      <c r="N44" s="165">
        <v>8.3000000000000007</v>
      </c>
    </row>
    <row r="45" spans="1:14" ht="11.25" customHeight="1">
      <c r="A45" s="50"/>
      <c r="B45" s="114" t="s">
        <v>34</v>
      </c>
      <c r="C45" s="119"/>
      <c r="D45" s="164" t="s">
        <v>48</v>
      </c>
      <c r="E45" s="165">
        <v>12</v>
      </c>
      <c r="F45" s="165">
        <v>12.3</v>
      </c>
      <c r="G45" s="165">
        <v>11.8</v>
      </c>
      <c r="H45" s="165">
        <v>11.9</v>
      </c>
      <c r="I45" s="165">
        <v>11.8</v>
      </c>
      <c r="J45" s="165">
        <v>9.6999999999999993</v>
      </c>
      <c r="K45" s="166">
        <v>9.6</v>
      </c>
      <c r="L45" s="166">
        <v>9.5</v>
      </c>
      <c r="M45" s="165">
        <v>9.6999999999999993</v>
      </c>
      <c r="N45" s="165">
        <v>9.4</v>
      </c>
    </row>
    <row r="46" spans="1:14" ht="11.25" customHeight="1">
      <c r="A46" s="50"/>
      <c r="B46" s="114" t="s">
        <v>35</v>
      </c>
      <c r="C46" s="119"/>
      <c r="D46" s="164" t="s">
        <v>49</v>
      </c>
      <c r="E46" s="165">
        <v>10.1</v>
      </c>
      <c r="F46" s="165">
        <v>10.3</v>
      </c>
      <c r="G46" s="165">
        <v>10.199999999999999</v>
      </c>
      <c r="H46" s="165">
        <v>10.3</v>
      </c>
      <c r="I46" s="165">
        <v>10.199999999999999</v>
      </c>
      <c r="J46" s="165">
        <v>8.1</v>
      </c>
      <c r="K46" s="166">
        <v>8</v>
      </c>
      <c r="L46" s="166">
        <v>7.8</v>
      </c>
      <c r="M46" s="165">
        <v>8</v>
      </c>
      <c r="N46" s="165">
        <v>8</v>
      </c>
    </row>
    <row r="47" spans="1:14" ht="11.25" customHeight="1">
      <c r="A47" s="50"/>
      <c r="B47" s="114" t="s">
        <v>70</v>
      </c>
      <c r="C47" s="119"/>
      <c r="D47" s="164" t="s">
        <v>95</v>
      </c>
      <c r="E47" s="165">
        <v>8.3000000000000007</v>
      </c>
      <c r="F47" s="165">
        <v>7.2</v>
      </c>
      <c r="G47" s="165">
        <v>8.5</v>
      </c>
      <c r="H47" s="165">
        <v>9.9</v>
      </c>
      <c r="I47" s="165">
        <v>8.5</v>
      </c>
      <c r="J47" s="165">
        <v>6.2</v>
      </c>
      <c r="K47" s="166">
        <v>6.3</v>
      </c>
      <c r="L47" s="166">
        <v>6.6</v>
      </c>
      <c r="M47" s="165">
        <v>6.6</v>
      </c>
      <c r="N47" s="165">
        <v>6.7</v>
      </c>
    </row>
    <row r="48" spans="1:14" ht="11.25" customHeight="1">
      <c r="A48" s="50"/>
      <c r="B48" s="114" t="s">
        <v>118</v>
      </c>
      <c r="C48" s="119"/>
      <c r="D48" s="164" t="s">
        <v>94</v>
      </c>
      <c r="E48" s="165" t="s">
        <v>190</v>
      </c>
      <c r="F48" s="165" t="s">
        <v>190</v>
      </c>
      <c r="G48" s="165" t="s">
        <v>190</v>
      </c>
      <c r="H48" s="165" t="s">
        <v>190</v>
      </c>
      <c r="I48" s="165" t="s">
        <v>190</v>
      </c>
      <c r="J48" s="165" t="s">
        <v>190</v>
      </c>
      <c r="K48" s="166" t="s">
        <v>190</v>
      </c>
      <c r="L48" s="166" t="s">
        <v>190</v>
      </c>
      <c r="M48" s="165" t="s">
        <v>190</v>
      </c>
      <c r="N48" s="165" t="s">
        <v>190</v>
      </c>
    </row>
    <row r="49" spans="1:14" ht="11.25" customHeight="1">
      <c r="A49" s="50"/>
      <c r="B49" s="114" t="s">
        <v>117</v>
      </c>
      <c r="C49" s="119"/>
      <c r="D49" s="164" t="s">
        <v>2</v>
      </c>
      <c r="E49" s="165">
        <v>17.5</v>
      </c>
      <c r="F49" s="165">
        <v>17.100000000000001</v>
      </c>
      <c r="G49" s="165">
        <v>16.7</v>
      </c>
      <c r="H49" s="165">
        <v>17</v>
      </c>
      <c r="I49" s="165">
        <v>16.8</v>
      </c>
      <c r="J49" s="165" t="s">
        <v>190</v>
      </c>
      <c r="K49" s="166" t="s">
        <v>190</v>
      </c>
      <c r="L49" s="166" t="s">
        <v>190</v>
      </c>
      <c r="M49" s="165">
        <v>5</v>
      </c>
      <c r="N49" s="165">
        <v>4.9000000000000004</v>
      </c>
    </row>
    <row r="50" spans="1:14" ht="11.25" customHeight="1">
      <c r="A50" s="50"/>
      <c r="B50" s="114" t="s">
        <v>36</v>
      </c>
      <c r="C50" s="119"/>
      <c r="D50" s="164" t="s">
        <v>110</v>
      </c>
      <c r="E50" s="165">
        <v>12.8</v>
      </c>
      <c r="F50" s="165">
        <v>13</v>
      </c>
      <c r="G50" s="165">
        <v>12.9</v>
      </c>
      <c r="H50" s="165">
        <v>12.8</v>
      </c>
      <c r="I50" s="165">
        <v>12.2</v>
      </c>
      <c r="J50" s="165">
        <v>9.1</v>
      </c>
      <c r="K50" s="166">
        <v>9</v>
      </c>
      <c r="L50" s="166">
        <v>8.8000000000000007</v>
      </c>
      <c r="M50" s="165">
        <v>8.9</v>
      </c>
      <c r="N50" s="165">
        <v>9</v>
      </c>
    </row>
    <row r="51" spans="1:14" ht="11.25" customHeight="1">
      <c r="A51" s="50"/>
      <c r="B51" s="114" t="s">
        <v>71</v>
      </c>
      <c r="C51" s="119"/>
      <c r="D51" s="164" t="s">
        <v>233</v>
      </c>
      <c r="E51" s="165">
        <v>13.5</v>
      </c>
      <c r="F51" s="165">
        <v>12.9</v>
      </c>
      <c r="G51" s="165">
        <v>12.7</v>
      </c>
      <c r="H51" s="165">
        <v>12.6</v>
      </c>
      <c r="I51" s="165" t="s">
        <v>190</v>
      </c>
      <c r="J51" s="165">
        <v>7.9</v>
      </c>
      <c r="K51" s="166">
        <v>8</v>
      </c>
      <c r="L51" s="166">
        <v>8.1</v>
      </c>
      <c r="M51" s="165" t="s">
        <v>190</v>
      </c>
      <c r="N51" s="165" t="s">
        <v>190</v>
      </c>
    </row>
    <row r="52" spans="1:14" ht="6.95" customHeight="1">
      <c r="A52" s="27"/>
      <c r="B52" s="28"/>
      <c r="C52" s="29"/>
      <c r="D52" s="29"/>
      <c r="E52" s="52"/>
      <c r="F52" s="52"/>
      <c r="G52" s="52"/>
      <c r="H52" s="52"/>
      <c r="I52" s="52"/>
      <c r="J52" s="52"/>
      <c r="K52" s="53"/>
      <c r="L52" s="53"/>
      <c r="M52" s="53"/>
      <c r="N52" s="53"/>
    </row>
    <row r="53" spans="1:14" s="12" customFormat="1" ht="11.1" customHeight="1">
      <c r="A53" s="12" t="s">
        <v>253</v>
      </c>
    </row>
    <row r="54" spans="1:14" s="12" customFormat="1" ht="11.1" customHeight="1">
      <c r="A54" s="12" t="s">
        <v>251</v>
      </c>
    </row>
    <row r="55" spans="1:14" s="12" customFormat="1" ht="11.1" customHeight="1">
      <c r="A55" s="12" t="s">
        <v>252</v>
      </c>
    </row>
    <row r="56" spans="1:14" s="12" customFormat="1" ht="11.1" customHeight="1">
      <c r="A56" s="12" t="s">
        <v>219</v>
      </c>
    </row>
  </sheetData>
  <mergeCells count="4">
    <mergeCell ref="B2:N2"/>
    <mergeCell ref="B4:D5"/>
    <mergeCell ref="J4:N4"/>
    <mergeCell ref="E4:I4"/>
  </mergeCells>
  <phoneticPr fontId="4" type="noConversion"/>
  <pageMargins left="0.59055118110236227" right="0.47244094488188981" top="1.1811023622047245" bottom="0.98425196850393704" header="0.78740157480314965" footer="0.78740157480314965"/>
  <pageSetup paperSize="9" scale="98" firstPageNumber="138" orientation="portrait" blackAndWhite="1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57"/>
  <sheetViews>
    <sheetView showGridLines="0" view="pageBreakPreview" zoomScale="130" zoomScaleNormal="120" zoomScaleSheetLayoutView="130" workbookViewId="0">
      <selection activeCell="B2" sqref="B2:L2"/>
    </sheetView>
  </sheetViews>
  <sheetFormatPr defaultRowHeight="16.5"/>
  <cols>
    <col min="1" max="1" width="0.88671875" style="31" customWidth="1"/>
    <col min="2" max="2" width="9.77734375" style="31" customWidth="1"/>
    <col min="3" max="3" width="1.109375" style="31" customWidth="1"/>
    <col min="4" max="9" width="9.21875" style="31" customWidth="1"/>
    <col min="10" max="11" width="0.88671875" style="31" customWidth="1"/>
    <col min="12" max="12" width="10.33203125" style="46" customWidth="1"/>
    <col min="13" max="13" width="8.88671875" style="46" hidden="1" customWidth="1"/>
    <col min="14" max="16384" width="8.88671875" style="31"/>
  </cols>
  <sheetData>
    <row r="1" spans="1:13" s="73" customFormat="1" ht="12">
      <c r="A1" s="1"/>
      <c r="B1" s="3"/>
      <c r="C1" s="3"/>
      <c r="D1" s="3"/>
      <c r="E1" s="3"/>
      <c r="F1" s="86"/>
      <c r="G1" s="86"/>
      <c r="H1" s="86"/>
      <c r="I1" s="86"/>
      <c r="J1" s="4"/>
      <c r="L1" s="46"/>
      <c r="M1" s="46"/>
    </row>
    <row r="2" spans="1:13" s="106" customFormat="1" ht="48" customHeight="1">
      <c r="A2" s="103"/>
      <c r="B2" s="191" t="s">
        <v>244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s="23" customFormat="1" ht="10.5" customHeight="1">
      <c r="B3" s="87" t="s">
        <v>0</v>
      </c>
      <c r="C3" s="87"/>
      <c r="D3" s="88"/>
      <c r="E3" s="88"/>
      <c r="F3" s="88"/>
      <c r="G3" s="88"/>
      <c r="H3" s="88"/>
      <c r="J3" s="16"/>
      <c r="L3" s="88" t="s">
        <v>202</v>
      </c>
      <c r="M3" s="91"/>
    </row>
    <row r="4" spans="1:13" ht="29.25" customHeight="1">
      <c r="A4" s="92"/>
      <c r="B4" s="80" t="s">
        <v>220</v>
      </c>
      <c r="C4" s="93"/>
      <c r="D4" s="161">
        <v>2010</v>
      </c>
      <c r="E4" s="161">
        <v>2011</v>
      </c>
      <c r="F4" s="161">
        <v>2012</v>
      </c>
      <c r="G4" s="161">
        <v>2013</v>
      </c>
      <c r="H4" s="161">
        <v>2014</v>
      </c>
      <c r="I4" s="183">
        <v>2015</v>
      </c>
      <c r="J4" s="89"/>
      <c r="K4" s="90"/>
      <c r="L4" s="80" t="s">
        <v>221</v>
      </c>
    </row>
    <row r="5" spans="1:13" ht="3.75" customHeight="1">
      <c r="A5" s="14"/>
      <c r="B5" s="107"/>
      <c r="C5" s="108"/>
      <c r="D5" s="177"/>
      <c r="E5" s="177"/>
      <c r="F5" s="177"/>
      <c r="G5" s="177"/>
      <c r="H5" s="177"/>
      <c r="I5" s="51"/>
      <c r="J5" s="24"/>
      <c r="K5" s="61"/>
      <c r="L5" s="107"/>
    </row>
    <row r="6" spans="1:13" ht="11.25" customHeight="1">
      <c r="A6" s="42"/>
      <c r="B6" s="114" t="s">
        <v>13</v>
      </c>
      <c r="C6" s="167"/>
      <c r="D6" s="178">
        <v>10926</v>
      </c>
      <c r="E6" s="178">
        <v>13096</v>
      </c>
      <c r="F6" s="178">
        <v>14057</v>
      </c>
      <c r="G6" s="178">
        <v>14410</v>
      </c>
      <c r="H6" s="184">
        <v>12478</v>
      </c>
      <c r="I6" s="171" t="s">
        <v>190</v>
      </c>
      <c r="J6" s="45"/>
      <c r="K6" s="61"/>
      <c r="L6" s="168" t="s">
        <v>96</v>
      </c>
    </row>
    <row r="7" spans="1:13" ht="11.25" customHeight="1">
      <c r="A7" s="42"/>
      <c r="B7" s="114" t="s">
        <v>75</v>
      </c>
      <c r="C7" s="167"/>
      <c r="D7" s="178">
        <v>49537</v>
      </c>
      <c r="E7" s="178">
        <v>59182</v>
      </c>
      <c r="F7" s="180">
        <v>65063</v>
      </c>
      <c r="G7" s="180">
        <v>65516</v>
      </c>
      <c r="H7" s="185">
        <v>59936</v>
      </c>
      <c r="I7" s="173">
        <v>54731</v>
      </c>
      <c r="J7" s="45"/>
      <c r="K7" s="61"/>
      <c r="L7" s="168" t="s">
        <v>97</v>
      </c>
    </row>
    <row r="8" spans="1:13" ht="11.25" customHeight="1">
      <c r="A8" s="42"/>
      <c r="B8" s="114" t="s">
        <v>14</v>
      </c>
      <c r="C8" s="167"/>
      <c r="D8" s="178">
        <v>46892</v>
      </c>
      <c r="E8" s="178">
        <v>51100</v>
      </c>
      <c r="F8" s="178">
        <v>48230</v>
      </c>
      <c r="G8" s="178">
        <v>50658</v>
      </c>
      <c r="H8" s="185">
        <v>50910</v>
      </c>
      <c r="I8" s="174">
        <v>43490</v>
      </c>
      <c r="J8" s="45"/>
      <c r="K8" s="61"/>
      <c r="L8" s="168" t="s">
        <v>37</v>
      </c>
    </row>
    <row r="9" spans="1:13" ht="11.25" customHeight="1">
      <c r="A9" s="42"/>
      <c r="B9" s="114" t="s">
        <v>15</v>
      </c>
      <c r="C9" s="167"/>
      <c r="D9" s="178">
        <v>45552</v>
      </c>
      <c r="E9" s="178">
        <v>48301</v>
      </c>
      <c r="F9" s="178">
        <v>45957</v>
      </c>
      <c r="G9" s="178">
        <v>47420</v>
      </c>
      <c r="H9" s="184">
        <v>47808</v>
      </c>
      <c r="I9" s="172">
        <v>40283</v>
      </c>
      <c r="J9" s="45"/>
      <c r="K9" s="61"/>
      <c r="L9" s="168" t="s">
        <v>81</v>
      </c>
    </row>
    <row r="10" spans="1:13" ht="11.25" customHeight="1">
      <c r="A10" s="42"/>
      <c r="B10" s="114" t="s">
        <v>72</v>
      </c>
      <c r="C10" s="167"/>
      <c r="D10" s="178">
        <v>10940</v>
      </c>
      <c r="E10" s="178">
        <v>12822</v>
      </c>
      <c r="F10" s="178">
        <v>11761</v>
      </c>
      <c r="G10" s="178">
        <v>11535</v>
      </c>
      <c r="H10" s="184">
        <v>11493</v>
      </c>
      <c r="I10" s="172">
        <v>8352</v>
      </c>
      <c r="J10" s="45"/>
      <c r="K10" s="61"/>
      <c r="L10" s="168" t="s">
        <v>82</v>
      </c>
    </row>
    <row r="11" spans="1:13" ht="11.25" customHeight="1">
      <c r="A11" s="42"/>
      <c r="B11" s="114" t="s">
        <v>16</v>
      </c>
      <c r="C11" s="167"/>
      <c r="D11" s="178">
        <v>46378</v>
      </c>
      <c r="E11" s="178">
        <v>50901</v>
      </c>
      <c r="F11" s="178">
        <v>51647</v>
      </c>
      <c r="G11" s="178">
        <v>51441</v>
      </c>
      <c r="H11" s="184">
        <v>49522</v>
      </c>
      <c r="I11" s="172">
        <v>42814</v>
      </c>
      <c r="J11" s="45"/>
      <c r="K11" s="61"/>
      <c r="L11" s="168" t="s">
        <v>85</v>
      </c>
    </row>
    <row r="12" spans="1:13" ht="11.25" customHeight="1">
      <c r="A12" s="42"/>
      <c r="B12" s="114" t="s">
        <v>17</v>
      </c>
      <c r="C12" s="167"/>
      <c r="D12" s="178">
        <v>11925</v>
      </c>
      <c r="E12" s="178">
        <v>13774</v>
      </c>
      <c r="F12" s="178">
        <v>14619</v>
      </c>
      <c r="G12" s="178">
        <v>15171</v>
      </c>
      <c r="H12" s="184">
        <v>14135</v>
      </c>
      <c r="I12" s="172">
        <v>13038</v>
      </c>
      <c r="J12" s="45"/>
      <c r="K12" s="61"/>
      <c r="L12" s="168" t="s">
        <v>99</v>
      </c>
    </row>
    <row r="13" spans="1:13" ht="11.25" customHeight="1">
      <c r="A13" s="42"/>
      <c r="B13" s="114" t="s">
        <v>78</v>
      </c>
      <c r="C13" s="167"/>
      <c r="D13" s="178">
        <v>4485</v>
      </c>
      <c r="E13" s="178">
        <v>5505</v>
      </c>
      <c r="F13" s="178">
        <v>6228</v>
      </c>
      <c r="G13" s="178">
        <v>6908</v>
      </c>
      <c r="H13" s="184">
        <v>7536</v>
      </c>
      <c r="I13" s="172">
        <v>7854</v>
      </c>
      <c r="J13" s="45"/>
      <c r="K13" s="61"/>
      <c r="L13" s="168" t="s">
        <v>86</v>
      </c>
    </row>
    <row r="14" spans="1:13" ht="11.25" customHeight="1">
      <c r="A14" s="42"/>
      <c r="B14" s="114" t="s">
        <v>18</v>
      </c>
      <c r="C14" s="167"/>
      <c r="D14" s="178">
        <v>58562</v>
      </c>
      <c r="E14" s="178">
        <v>62534</v>
      </c>
      <c r="F14" s="178">
        <v>58862</v>
      </c>
      <c r="G14" s="178">
        <v>61859</v>
      </c>
      <c r="H14" s="184">
        <v>63031</v>
      </c>
      <c r="I14" s="172">
        <v>53373</v>
      </c>
      <c r="J14" s="45"/>
      <c r="K14" s="61"/>
      <c r="L14" s="168" t="s">
        <v>83</v>
      </c>
    </row>
    <row r="15" spans="1:13" ht="11.25" customHeight="1">
      <c r="A15" s="42"/>
      <c r="B15" s="114" t="s">
        <v>80</v>
      </c>
      <c r="C15" s="167"/>
      <c r="D15" s="179" t="s">
        <v>254</v>
      </c>
      <c r="E15" s="179" t="s">
        <v>254</v>
      </c>
      <c r="F15" s="179" t="s">
        <v>254</v>
      </c>
      <c r="G15" s="179" t="s">
        <v>254</v>
      </c>
      <c r="H15" s="179" t="s">
        <v>254</v>
      </c>
      <c r="I15" s="175" t="s">
        <v>254</v>
      </c>
      <c r="J15" s="48"/>
      <c r="K15" s="61"/>
      <c r="L15" s="168" t="s">
        <v>100</v>
      </c>
    </row>
    <row r="16" spans="1:13" ht="11.25" customHeight="1">
      <c r="A16" s="42"/>
      <c r="B16" s="114" t="s">
        <v>19</v>
      </c>
      <c r="C16" s="167"/>
      <c r="D16" s="178">
        <v>46791</v>
      </c>
      <c r="E16" s="178">
        <v>50945</v>
      </c>
      <c r="F16" s="178">
        <v>47566</v>
      </c>
      <c r="G16" s="178">
        <v>49539</v>
      </c>
      <c r="H16" s="185">
        <v>50020</v>
      </c>
      <c r="I16" s="174">
        <v>42002</v>
      </c>
      <c r="J16" s="45"/>
      <c r="K16" s="61"/>
      <c r="L16" s="168" t="s">
        <v>101</v>
      </c>
    </row>
    <row r="17" spans="1:12" ht="11.25" customHeight="1">
      <c r="A17" s="42"/>
      <c r="B17" s="114" t="s">
        <v>76</v>
      </c>
      <c r="C17" s="167"/>
      <c r="D17" s="178">
        <v>42900</v>
      </c>
      <c r="E17" s="178">
        <v>46286</v>
      </c>
      <c r="F17" s="178">
        <v>42784</v>
      </c>
      <c r="G17" s="178">
        <v>44705</v>
      </c>
      <c r="H17" s="184">
        <v>45039</v>
      </c>
      <c r="I17" s="172">
        <v>38359</v>
      </c>
      <c r="J17" s="45"/>
      <c r="K17" s="61"/>
      <c r="L17" s="168" t="s">
        <v>87</v>
      </c>
    </row>
    <row r="18" spans="1:12" ht="11.25" customHeight="1">
      <c r="A18" s="42"/>
      <c r="B18" s="114" t="s">
        <v>20</v>
      </c>
      <c r="C18" s="167"/>
      <c r="D18" s="178">
        <v>43322</v>
      </c>
      <c r="E18" s="178">
        <v>47899</v>
      </c>
      <c r="F18" s="178">
        <v>45029</v>
      </c>
      <c r="G18" s="178">
        <v>47496</v>
      </c>
      <c r="H18" s="184">
        <v>48981</v>
      </c>
      <c r="I18" s="172">
        <v>42465</v>
      </c>
      <c r="J18" s="45"/>
      <c r="K18" s="61"/>
      <c r="L18" s="168" t="s">
        <v>88</v>
      </c>
    </row>
    <row r="19" spans="1:12" ht="11.25" customHeight="1">
      <c r="A19" s="42"/>
      <c r="B19" s="114" t="s">
        <v>4</v>
      </c>
      <c r="C19" s="167"/>
      <c r="D19" s="178">
        <v>26254</v>
      </c>
      <c r="E19" s="178">
        <v>25194</v>
      </c>
      <c r="F19" s="178">
        <v>22601</v>
      </c>
      <c r="G19" s="178">
        <v>21905</v>
      </c>
      <c r="H19" s="184">
        <v>21488</v>
      </c>
      <c r="I19" s="172">
        <v>17894</v>
      </c>
      <c r="J19" s="45"/>
      <c r="K19" s="61"/>
      <c r="L19" s="168" t="s">
        <v>38</v>
      </c>
    </row>
    <row r="20" spans="1:12" ht="11.25" customHeight="1">
      <c r="A20" s="42"/>
      <c r="B20" s="114" t="s">
        <v>21</v>
      </c>
      <c r="C20" s="167"/>
      <c r="D20" s="178">
        <v>33382</v>
      </c>
      <c r="E20" s="178">
        <v>36244</v>
      </c>
      <c r="F20" s="178">
        <v>37514</v>
      </c>
      <c r="G20" s="178">
        <v>39219</v>
      </c>
      <c r="H20" s="184">
        <v>41336</v>
      </c>
      <c r="I20" s="172">
        <v>43225</v>
      </c>
      <c r="J20" s="45"/>
      <c r="K20" s="61"/>
      <c r="L20" s="168" t="s">
        <v>39</v>
      </c>
    </row>
    <row r="21" spans="1:12" ht="11.25" customHeight="1">
      <c r="A21" s="42"/>
      <c r="B21" s="114" t="s">
        <v>22</v>
      </c>
      <c r="C21" s="167"/>
      <c r="D21" s="178">
        <v>12386</v>
      </c>
      <c r="E21" s="178">
        <v>13328</v>
      </c>
      <c r="F21" s="178">
        <v>12223</v>
      </c>
      <c r="G21" s="180">
        <v>13155</v>
      </c>
      <c r="H21" s="185">
        <v>13370</v>
      </c>
      <c r="I21" s="174">
        <v>11789</v>
      </c>
      <c r="J21" s="45"/>
      <c r="K21" s="61"/>
      <c r="L21" s="168" t="s">
        <v>102</v>
      </c>
    </row>
    <row r="22" spans="1:12" ht="11.25" customHeight="1">
      <c r="A22" s="42"/>
      <c r="B22" s="114" t="s">
        <v>5</v>
      </c>
      <c r="C22" s="167"/>
      <c r="D22" s="178">
        <v>1373</v>
      </c>
      <c r="E22" s="178">
        <v>1443</v>
      </c>
      <c r="F22" s="178">
        <v>1427</v>
      </c>
      <c r="G22" s="178">
        <v>1438</v>
      </c>
      <c r="H22" s="184">
        <v>1558</v>
      </c>
      <c r="I22" s="172">
        <v>1563</v>
      </c>
      <c r="J22" s="45"/>
      <c r="K22" s="61"/>
      <c r="L22" s="168" t="s">
        <v>89</v>
      </c>
    </row>
    <row r="23" spans="1:12" ht="11.25" customHeight="1">
      <c r="A23" s="42"/>
      <c r="B23" s="114" t="s">
        <v>73</v>
      </c>
      <c r="C23" s="167"/>
      <c r="D23" s="178">
        <v>3040</v>
      </c>
      <c r="E23" s="178">
        <v>3539</v>
      </c>
      <c r="F23" s="178">
        <v>3593</v>
      </c>
      <c r="G23" s="178">
        <v>3524</v>
      </c>
      <c r="H23" s="184">
        <v>3383</v>
      </c>
      <c r="I23" s="172">
        <v>3238</v>
      </c>
      <c r="J23" s="45"/>
      <c r="K23" s="61"/>
      <c r="L23" s="168" t="s">
        <v>90</v>
      </c>
    </row>
    <row r="24" spans="1:12" ht="11.25" customHeight="1">
      <c r="A24" s="42"/>
      <c r="B24" s="114" t="s">
        <v>11</v>
      </c>
      <c r="C24" s="167"/>
      <c r="D24" s="180">
        <v>6301</v>
      </c>
      <c r="E24" s="180">
        <v>7876</v>
      </c>
      <c r="F24" s="180">
        <v>7732</v>
      </c>
      <c r="G24" s="180">
        <v>6647</v>
      </c>
      <c r="H24" s="185">
        <v>5455</v>
      </c>
      <c r="I24" s="175" t="s">
        <v>254</v>
      </c>
      <c r="J24" s="45"/>
      <c r="K24" s="61"/>
      <c r="L24" s="168" t="s">
        <v>103</v>
      </c>
    </row>
    <row r="25" spans="1:12" ht="11.25" customHeight="1">
      <c r="A25" s="42"/>
      <c r="B25" s="114" t="s">
        <v>12</v>
      </c>
      <c r="C25" s="167"/>
      <c r="D25" s="178">
        <v>40447</v>
      </c>
      <c r="E25" s="178">
        <v>42802</v>
      </c>
      <c r="F25" s="178">
        <v>39828</v>
      </c>
      <c r="G25" s="180">
        <v>43536</v>
      </c>
      <c r="H25" s="185">
        <v>46461</v>
      </c>
      <c r="I25" s="174">
        <v>43112</v>
      </c>
      <c r="J25" s="45"/>
      <c r="K25" s="61"/>
      <c r="L25" s="168" t="s">
        <v>1</v>
      </c>
    </row>
    <row r="26" spans="1:12" ht="11.25" customHeight="1">
      <c r="A26" s="42"/>
      <c r="B26" s="114" t="s">
        <v>23</v>
      </c>
      <c r="C26" s="167"/>
      <c r="D26" s="178">
        <v>30884</v>
      </c>
      <c r="E26" s="178">
        <v>34157</v>
      </c>
      <c r="F26" s="180">
        <v>32836</v>
      </c>
      <c r="G26" s="180">
        <v>36661</v>
      </c>
      <c r="H26" s="185">
        <v>38041</v>
      </c>
      <c r="I26" s="174">
        <v>36210</v>
      </c>
      <c r="J26" s="45"/>
      <c r="K26" s="61"/>
      <c r="L26" s="168" t="s">
        <v>104</v>
      </c>
    </row>
    <row r="27" spans="1:12" ht="11.25" customHeight="1">
      <c r="A27" s="42"/>
      <c r="B27" s="114" t="s">
        <v>24</v>
      </c>
      <c r="C27" s="167"/>
      <c r="D27" s="178">
        <v>35599</v>
      </c>
      <c r="E27" s="178">
        <v>38046</v>
      </c>
      <c r="F27" s="178">
        <v>34656</v>
      </c>
      <c r="G27" s="178">
        <v>35603</v>
      </c>
      <c r="H27" s="184">
        <v>35728</v>
      </c>
      <c r="I27" s="172">
        <v>30311</v>
      </c>
      <c r="J27" s="45"/>
      <c r="K27" s="61"/>
      <c r="L27" s="168" t="s">
        <v>105</v>
      </c>
    </row>
    <row r="28" spans="1:12" ht="11.25" customHeight="1">
      <c r="A28" s="42"/>
      <c r="B28" s="114" t="s">
        <v>74</v>
      </c>
      <c r="C28" s="167"/>
      <c r="D28" s="178">
        <v>44323</v>
      </c>
      <c r="E28" s="178">
        <v>47854</v>
      </c>
      <c r="F28" s="178">
        <v>48318</v>
      </c>
      <c r="G28" s="178">
        <v>40165</v>
      </c>
      <c r="H28" s="184">
        <v>37697</v>
      </c>
      <c r="I28" s="172">
        <v>33924</v>
      </c>
      <c r="J28" s="45"/>
      <c r="K28" s="61"/>
      <c r="L28" s="168" t="s">
        <v>40</v>
      </c>
    </row>
    <row r="29" spans="1:12" ht="11.25" customHeight="1">
      <c r="A29" s="42"/>
      <c r="B29" s="122" t="s">
        <v>25</v>
      </c>
      <c r="C29" s="169"/>
      <c r="D29" s="181">
        <v>22170</v>
      </c>
      <c r="E29" s="181">
        <v>24302</v>
      </c>
      <c r="F29" s="181">
        <v>24696</v>
      </c>
      <c r="G29" s="181">
        <v>26179</v>
      </c>
      <c r="H29" s="186">
        <v>28071</v>
      </c>
      <c r="I29" s="176">
        <v>27340</v>
      </c>
      <c r="J29" s="187"/>
      <c r="K29" s="188"/>
      <c r="L29" s="189" t="s">
        <v>41</v>
      </c>
    </row>
    <row r="30" spans="1:12" ht="11.25" customHeight="1">
      <c r="A30" s="42"/>
      <c r="B30" s="114" t="s">
        <v>8</v>
      </c>
      <c r="C30" s="167"/>
      <c r="D30" s="178">
        <v>8780</v>
      </c>
      <c r="E30" s="178">
        <v>10181</v>
      </c>
      <c r="F30" s="178">
        <v>10435</v>
      </c>
      <c r="G30" s="178">
        <v>10608</v>
      </c>
      <c r="H30" s="184">
        <v>10926</v>
      </c>
      <c r="I30" s="172">
        <v>9494</v>
      </c>
      <c r="J30" s="47"/>
      <c r="K30" s="61"/>
      <c r="L30" s="168" t="s">
        <v>106</v>
      </c>
    </row>
    <row r="31" spans="1:12" ht="11.25" customHeight="1">
      <c r="A31" s="42"/>
      <c r="B31" s="114" t="s">
        <v>77</v>
      </c>
      <c r="C31" s="167"/>
      <c r="D31" s="178">
        <v>8947</v>
      </c>
      <c r="E31" s="178">
        <v>9753</v>
      </c>
      <c r="F31" s="178">
        <v>9702</v>
      </c>
      <c r="G31" s="178">
        <v>10043</v>
      </c>
      <c r="H31" s="184">
        <v>10256</v>
      </c>
      <c r="I31" s="172">
        <v>8942</v>
      </c>
      <c r="J31" s="47"/>
      <c r="K31" s="61"/>
      <c r="L31" s="168" t="s">
        <v>42</v>
      </c>
    </row>
    <row r="32" spans="1:12" ht="11.25" customHeight="1">
      <c r="A32" s="42"/>
      <c r="B32" s="114" t="s">
        <v>26</v>
      </c>
      <c r="C32" s="167"/>
      <c r="D32" s="178">
        <v>50698</v>
      </c>
      <c r="E32" s="178">
        <v>54526</v>
      </c>
      <c r="F32" s="178">
        <v>50512</v>
      </c>
      <c r="G32" s="178">
        <v>52426</v>
      </c>
      <c r="H32" s="184">
        <v>52169</v>
      </c>
      <c r="I32" s="172">
        <v>44411</v>
      </c>
      <c r="J32" s="47"/>
      <c r="K32" s="61"/>
      <c r="L32" s="168" t="s">
        <v>43</v>
      </c>
    </row>
    <row r="33" spans="1:12" ht="11.25" customHeight="1">
      <c r="A33" s="42"/>
      <c r="B33" s="114" t="s">
        <v>27</v>
      </c>
      <c r="C33" s="167"/>
      <c r="D33" s="178">
        <v>31586</v>
      </c>
      <c r="E33" s="178">
        <v>35990</v>
      </c>
      <c r="F33" s="180">
        <v>37664</v>
      </c>
      <c r="G33" s="180">
        <v>40444</v>
      </c>
      <c r="H33" s="185">
        <v>42753</v>
      </c>
      <c r="I33" s="174">
        <v>37019</v>
      </c>
      <c r="J33" s="45"/>
      <c r="K33" s="61"/>
      <c r="L33" s="168" t="s">
        <v>44</v>
      </c>
    </row>
    <row r="34" spans="1:12" ht="11.25" customHeight="1">
      <c r="A34" s="42"/>
      <c r="B34" s="114" t="s">
        <v>28</v>
      </c>
      <c r="C34" s="167"/>
      <c r="D34" s="178">
        <v>88551</v>
      </c>
      <c r="E34" s="178">
        <v>101503</v>
      </c>
      <c r="F34" s="178">
        <v>102411</v>
      </c>
      <c r="G34" s="178">
        <v>103887</v>
      </c>
      <c r="H34" s="184">
        <v>101374</v>
      </c>
      <c r="I34" s="172">
        <v>78298</v>
      </c>
      <c r="J34" s="45"/>
      <c r="K34" s="61"/>
      <c r="L34" s="168" t="s">
        <v>45</v>
      </c>
    </row>
    <row r="35" spans="1:12" ht="11.25" customHeight="1">
      <c r="A35" s="42"/>
      <c r="B35" s="114" t="s">
        <v>6</v>
      </c>
      <c r="C35" s="167"/>
      <c r="D35" s="178">
        <v>1083</v>
      </c>
      <c r="E35" s="178">
        <v>1286</v>
      </c>
      <c r="F35" s="178">
        <v>1332</v>
      </c>
      <c r="G35" s="178">
        <v>1342</v>
      </c>
      <c r="H35" s="184">
        <v>1390</v>
      </c>
      <c r="I35" s="172">
        <v>1517</v>
      </c>
      <c r="J35" s="45"/>
      <c r="K35" s="61"/>
      <c r="L35" s="168" t="s">
        <v>91</v>
      </c>
    </row>
    <row r="36" spans="1:12" ht="11.25" customHeight="1">
      <c r="A36" s="42"/>
      <c r="B36" s="114" t="s">
        <v>29</v>
      </c>
      <c r="C36" s="167"/>
      <c r="D36" s="178">
        <v>2858</v>
      </c>
      <c r="E36" s="178">
        <v>2841</v>
      </c>
      <c r="F36" s="178">
        <v>3139</v>
      </c>
      <c r="G36" s="178">
        <v>3392</v>
      </c>
      <c r="H36" s="184">
        <v>3482</v>
      </c>
      <c r="I36" s="172">
        <v>3505</v>
      </c>
      <c r="J36" s="45"/>
      <c r="K36" s="61"/>
      <c r="L36" s="168" t="s">
        <v>92</v>
      </c>
    </row>
    <row r="37" spans="1:12" ht="11.25" customHeight="1">
      <c r="A37" s="42"/>
      <c r="B37" s="114" t="s">
        <v>79</v>
      </c>
      <c r="C37" s="167"/>
      <c r="D37" s="178">
        <v>12019</v>
      </c>
      <c r="E37" s="178">
        <v>13255</v>
      </c>
      <c r="F37" s="178">
        <v>12552</v>
      </c>
      <c r="G37" s="178">
        <v>13160</v>
      </c>
      <c r="H37" s="184">
        <v>13658</v>
      </c>
      <c r="I37" s="172">
        <v>11948</v>
      </c>
      <c r="J37" s="48"/>
      <c r="K37" s="61"/>
      <c r="L37" s="168" t="s">
        <v>46</v>
      </c>
    </row>
    <row r="38" spans="1:12" ht="11.25" customHeight="1">
      <c r="A38" s="42"/>
      <c r="B38" s="114" t="s">
        <v>30</v>
      </c>
      <c r="C38" s="167"/>
      <c r="D38" s="178">
        <v>21757</v>
      </c>
      <c r="E38" s="178">
        <v>22745</v>
      </c>
      <c r="F38" s="178">
        <v>20078</v>
      </c>
      <c r="G38" s="178">
        <v>21322</v>
      </c>
      <c r="H38" s="184">
        <v>21758</v>
      </c>
      <c r="I38" s="172">
        <v>18810</v>
      </c>
      <c r="J38" s="45"/>
      <c r="K38" s="61"/>
      <c r="L38" s="168" t="s">
        <v>107</v>
      </c>
    </row>
    <row r="39" spans="1:12" ht="11.25" customHeight="1">
      <c r="A39" s="42"/>
      <c r="B39" s="114" t="s">
        <v>31</v>
      </c>
      <c r="C39" s="167"/>
      <c r="D39" s="178">
        <v>10323</v>
      </c>
      <c r="E39" s="178">
        <v>13766</v>
      </c>
      <c r="F39" s="178">
        <v>14670</v>
      </c>
      <c r="G39" s="178">
        <v>15004</v>
      </c>
      <c r="H39" s="184">
        <v>13692</v>
      </c>
      <c r="I39" s="172">
        <v>8992</v>
      </c>
      <c r="J39" s="48"/>
      <c r="K39" s="61"/>
      <c r="L39" s="168" t="s">
        <v>84</v>
      </c>
    </row>
    <row r="40" spans="1:12" ht="11.25" customHeight="1">
      <c r="A40" s="42"/>
      <c r="B40" s="114" t="s">
        <v>9</v>
      </c>
      <c r="C40" s="169"/>
      <c r="D40" s="178">
        <v>19005</v>
      </c>
      <c r="E40" s="178">
        <v>23593</v>
      </c>
      <c r="F40" s="180">
        <v>25256</v>
      </c>
      <c r="G40" s="180">
        <v>25095</v>
      </c>
      <c r="H40" s="185">
        <v>24941</v>
      </c>
      <c r="I40" s="174">
        <v>20979</v>
      </c>
      <c r="J40" s="45"/>
      <c r="K40" s="61"/>
      <c r="L40" s="168" t="s">
        <v>93</v>
      </c>
    </row>
    <row r="41" spans="1:12" ht="11.25" customHeight="1">
      <c r="A41" s="42"/>
      <c r="B41" s="114" t="s">
        <v>32</v>
      </c>
      <c r="C41" s="169"/>
      <c r="D41" s="178">
        <v>46284</v>
      </c>
      <c r="E41" s="178">
        <v>52038</v>
      </c>
      <c r="F41" s="178">
        <v>52847</v>
      </c>
      <c r="G41" s="178">
        <v>53794</v>
      </c>
      <c r="H41" s="184">
        <v>54218</v>
      </c>
      <c r="I41" s="172">
        <v>49775</v>
      </c>
      <c r="J41" s="45"/>
      <c r="K41" s="61"/>
      <c r="L41" s="168" t="s">
        <v>47</v>
      </c>
    </row>
    <row r="42" spans="1:12" ht="11.25" customHeight="1">
      <c r="A42" s="42"/>
      <c r="B42" s="114" t="s">
        <v>10</v>
      </c>
      <c r="C42" s="167"/>
      <c r="D42" s="178">
        <v>7116</v>
      </c>
      <c r="E42" s="178">
        <v>7771</v>
      </c>
      <c r="F42" s="178">
        <v>7317</v>
      </c>
      <c r="G42" s="178">
        <v>6673</v>
      </c>
      <c r="H42" s="184">
        <v>6309</v>
      </c>
      <c r="I42" s="172">
        <v>5596</v>
      </c>
      <c r="J42" s="45"/>
      <c r="K42" s="61"/>
      <c r="L42" s="168" t="s">
        <v>108</v>
      </c>
    </row>
    <row r="43" spans="1:12" ht="11.25" customHeight="1">
      <c r="A43" s="42"/>
      <c r="B43" s="114" t="s">
        <v>33</v>
      </c>
      <c r="C43" s="167"/>
      <c r="D43" s="178">
        <v>30291</v>
      </c>
      <c r="E43" s="178">
        <v>31304</v>
      </c>
      <c r="F43" s="178">
        <v>28530</v>
      </c>
      <c r="G43" s="178">
        <v>29338</v>
      </c>
      <c r="H43" s="185">
        <v>29728</v>
      </c>
      <c r="I43" s="174">
        <v>25974</v>
      </c>
      <c r="J43" s="48"/>
      <c r="K43" s="61"/>
      <c r="L43" s="168" t="s">
        <v>109</v>
      </c>
    </row>
    <row r="44" spans="1:12" ht="11.25" customHeight="1">
      <c r="A44" s="42"/>
      <c r="B44" s="114" t="s">
        <v>34</v>
      </c>
      <c r="C44" s="167"/>
      <c r="D44" s="178">
        <v>53581</v>
      </c>
      <c r="E44" s="178">
        <v>61292</v>
      </c>
      <c r="F44" s="178">
        <v>58849</v>
      </c>
      <c r="G44" s="178">
        <v>61943</v>
      </c>
      <c r="H44" s="184">
        <v>59958</v>
      </c>
      <c r="I44" s="172">
        <v>51429</v>
      </c>
      <c r="J44" s="48"/>
      <c r="K44" s="61"/>
      <c r="L44" s="168" t="s">
        <v>48</v>
      </c>
    </row>
    <row r="45" spans="1:12" ht="11.25" customHeight="1">
      <c r="A45" s="42"/>
      <c r="B45" s="114" t="s">
        <v>35</v>
      </c>
      <c r="C45" s="167"/>
      <c r="D45" s="178">
        <v>78711</v>
      </c>
      <c r="E45" s="178">
        <v>88702</v>
      </c>
      <c r="F45" s="178">
        <v>84774</v>
      </c>
      <c r="G45" s="180">
        <v>85943</v>
      </c>
      <c r="H45" s="185">
        <v>86120</v>
      </c>
      <c r="I45" s="174">
        <v>81941</v>
      </c>
      <c r="J45" s="48"/>
      <c r="K45" s="61"/>
      <c r="L45" s="168" t="s">
        <v>49</v>
      </c>
    </row>
    <row r="46" spans="1:12" ht="11.25" customHeight="1">
      <c r="A46" s="42"/>
      <c r="B46" s="114" t="s">
        <v>70</v>
      </c>
      <c r="C46" s="167" t="s">
        <v>239</v>
      </c>
      <c r="D46" s="178">
        <v>19864</v>
      </c>
      <c r="E46" s="178">
        <v>21507</v>
      </c>
      <c r="F46" s="178">
        <v>21967</v>
      </c>
      <c r="G46" s="178">
        <v>22526</v>
      </c>
      <c r="H46" s="184">
        <v>23308</v>
      </c>
      <c r="I46" s="172">
        <v>23040</v>
      </c>
      <c r="J46" s="48"/>
      <c r="K46" s="61"/>
      <c r="L46" s="168" t="s">
        <v>95</v>
      </c>
    </row>
    <row r="47" spans="1:12" ht="11.25" customHeight="1">
      <c r="A47" s="42"/>
      <c r="B47" s="114" t="s">
        <v>118</v>
      </c>
      <c r="C47" s="167"/>
      <c r="D47" s="178">
        <v>4887</v>
      </c>
      <c r="E47" s="178">
        <v>5418</v>
      </c>
      <c r="F47" s="178">
        <v>5676</v>
      </c>
      <c r="G47" s="178">
        <v>5882</v>
      </c>
      <c r="H47" s="184">
        <v>5648</v>
      </c>
      <c r="I47" s="172">
        <v>5427</v>
      </c>
      <c r="J47" s="48"/>
      <c r="K47" s="61"/>
      <c r="L47" s="168" t="s">
        <v>94</v>
      </c>
    </row>
    <row r="48" spans="1:12" ht="11.25" customHeight="1">
      <c r="A48" s="42"/>
      <c r="B48" s="114" t="s">
        <v>117</v>
      </c>
      <c r="C48" s="167"/>
      <c r="D48" s="178">
        <v>10021</v>
      </c>
      <c r="E48" s="178">
        <v>10440</v>
      </c>
      <c r="F48" s="178">
        <v>10451</v>
      </c>
      <c r="G48" s="178">
        <v>10688</v>
      </c>
      <c r="H48" s="184">
        <v>10199</v>
      </c>
      <c r="I48" s="172">
        <v>9009</v>
      </c>
      <c r="J48" s="48"/>
      <c r="K48" s="61"/>
      <c r="L48" s="168" t="s">
        <v>2</v>
      </c>
    </row>
    <row r="49" spans="1:12" ht="11.25" customHeight="1">
      <c r="A49" s="42"/>
      <c r="B49" s="114" t="s">
        <v>36</v>
      </c>
      <c r="C49" s="167"/>
      <c r="D49" s="178">
        <v>38821</v>
      </c>
      <c r="E49" s="178">
        <v>41601</v>
      </c>
      <c r="F49" s="178">
        <v>41404</v>
      </c>
      <c r="G49" s="178">
        <v>41997</v>
      </c>
      <c r="H49" s="184">
        <v>45641</v>
      </c>
      <c r="I49" s="172">
        <v>43199</v>
      </c>
      <c r="J49" s="48"/>
      <c r="K49" s="61"/>
      <c r="L49" s="168" t="s">
        <v>110</v>
      </c>
    </row>
    <row r="50" spans="1:12" ht="11.25" customHeight="1">
      <c r="A50" s="42"/>
      <c r="B50" s="114" t="s">
        <v>71</v>
      </c>
      <c r="C50" s="167"/>
      <c r="D50" s="178">
        <v>48797</v>
      </c>
      <c r="E50" s="178">
        <v>50587</v>
      </c>
      <c r="F50" s="178">
        <v>52720</v>
      </c>
      <c r="G50" s="178">
        <v>53892</v>
      </c>
      <c r="H50" s="184">
        <v>55051</v>
      </c>
      <c r="I50" s="172">
        <v>56370</v>
      </c>
      <c r="J50" s="48"/>
      <c r="K50" s="61"/>
      <c r="L50" s="168" t="s">
        <v>233</v>
      </c>
    </row>
    <row r="51" spans="1:12" ht="4.5" customHeight="1">
      <c r="A51" s="44"/>
      <c r="B51" s="29"/>
      <c r="C51" s="29"/>
      <c r="D51" s="182"/>
      <c r="E51" s="182"/>
      <c r="F51" s="182"/>
      <c r="G51" s="182"/>
      <c r="H51" s="182"/>
      <c r="I51" s="170"/>
      <c r="J51" s="49"/>
      <c r="K51" s="62"/>
      <c r="L51" s="63"/>
    </row>
    <row r="52" spans="1:12" s="12" customFormat="1" ht="11.25" customHeight="1">
      <c r="B52" s="12" t="s">
        <v>237</v>
      </c>
    </row>
    <row r="53" spans="1:12" s="12" customFormat="1" ht="11.25" customHeight="1">
      <c r="B53" s="12" t="s">
        <v>238</v>
      </c>
    </row>
    <row r="54" spans="1:12" s="12" customFormat="1" ht="11.25" customHeight="1">
      <c r="B54" s="12" t="s">
        <v>240</v>
      </c>
      <c r="D54" s="124"/>
    </row>
    <row r="55" spans="1:12" s="12" customFormat="1" ht="11.25" customHeight="1">
      <c r="B55" s="12" t="s">
        <v>241</v>
      </c>
    </row>
    <row r="56" spans="1:12" s="12" customFormat="1" ht="11.25" customHeight="1">
      <c r="B56" s="12" t="s">
        <v>242</v>
      </c>
    </row>
    <row r="57" spans="1:12" s="12" customFormat="1" ht="10.5"/>
  </sheetData>
  <mergeCells count="1">
    <mergeCell ref="B2:L2"/>
  </mergeCells>
  <phoneticPr fontId="4" type="noConversion"/>
  <pageMargins left="0.59055118110236227" right="0.47244094488188981" top="1.1811023622047245" bottom="0.98425196850393704" header="0.78740157480314965" footer="0.78740157480314965"/>
  <pageSetup paperSize="9" scale="95" firstPageNumber="138" orientation="portrait" blackAndWhite="1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O40"/>
  <sheetViews>
    <sheetView showGridLines="0" tabSelected="1" view="pageBreakPreview" zoomScale="130" zoomScaleSheetLayoutView="130" workbookViewId="0">
      <selection activeCell="B2" sqref="B2:L2"/>
    </sheetView>
  </sheetViews>
  <sheetFormatPr defaultRowHeight="16.5"/>
  <cols>
    <col min="1" max="1" width="0.88671875" style="31" customWidth="1"/>
    <col min="2" max="2" width="12.77734375" style="31" customWidth="1"/>
    <col min="3" max="3" width="1.6640625" style="31" customWidth="1"/>
    <col min="4" max="4" width="0.88671875" style="31" customWidth="1"/>
    <col min="5" max="5" width="17.109375" style="31" customWidth="1"/>
    <col min="6" max="6" width="0.88671875" style="31" customWidth="1"/>
    <col min="7" max="7" width="5.77734375" style="31" customWidth="1"/>
    <col min="8" max="8" width="10.109375" style="31" customWidth="1"/>
    <col min="9" max="9" width="0.88671875" style="31" customWidth="1"/>
    <col min="10" max="10" width="8.88671875" style="31" customWidth="1"/>
    <col min="11" max="11" width="9.88671875" style="31" customWidth="1"/>
    <col min="12" max="12" width="7.6640625" style="31" customWidth="1"/>
    <col min="13" max="14" width="0.88671875" style="31" customWidth="1"/>
    <col min="15" max="16384" width="8.88671875" style="31"/>
  </cols>
  <sheetData>
    <row r="1" spans="1:15" s="73" customFormat="1" ht="12">
      <c r="A1" s="72"/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  <c r="M1" s="4"/>
      <c r="N1" s="3"/>
    </row>
    <row r="2" spans="1:15" s="105" customFormat="1" ht="70.5" customHeight="1">
      <c r="A2" s="104"/>
      <c r="B2" s="201" t="s">
        <v>255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104"/>
    </row>
    <row r="3" spans="1:15" s="13" customFormat="1" ht="13.5" customHeight="1">
      <c r="A3" s="74"/>
      <c r="B3" s="75" t="s">
        <v>119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5" s="13" customFormat="1" ht="42" customHeight="1">
      <c r="A4" s="76"/>
      <c r="B4" s="77"/>
      <c r="C4" s="77"/>
      <c r="D4" s="77"/>
      <c r="E4" s="78"/>
      <c r="F4" s="79"/>
      <c r="G4" s="80" t="s">
        <v>201</v>
      </c>
      <c r="H4" s="80"/>
      <c r="I4" s="81"/>
      <c r="J4" s="82" t="s">
        <v>191</v>
      </c>
      <c r="K4" s="82" t="s">
        <v>120</v>
      </c>
      <c r="L4" s="77" t="s">
        <v>192</v>
      </c>
      <c r="M4" s="83"/>
    </row>
    <row r="5" spans="1:15" s="13" customFormat="1" ht="6.95" customHeight="1">
      <c r="A5" s="35"/>
      <c r="B5" s="35"/>
      <c r="C5" s="35"/>
      <c r="D5" s="35"/>
      <c r="E5" s="35"/>
      <c r="F5" s="68"/>
      <c r="G5" s="34"/>
      <c r="H5" s="34"/>
      <c r="I5" s="84"/>
      <c r="J5" s="99"/>
      <c r="K5" s="99"/>
      <c r="L5" s="99"/>
      <c r="M5" s="85"/>
    </row>
    <row r="6" spans="1:15" s="13" customFormat="1" ht="15" customHeight="1">
      <c r="B6" s="34" t="s">
        <v>195</v>
      </c>
      <c r="C6" s="34"/>
      <c r="D6" s="35"/>
      <c r="E6" s="67" t="s">
        <v>50</v>
      </c>
      <c r="F6" s="68"/>
      <c r="G6" s="36" t="s">
        <v>121</v>
      </c>
      <c r="H6" s="36" t="s">
        <v>122</v>
      </c>
      <c r="I6" s="64"/>
      <c r="J6" s="190">
        <v>50617</v>
      </c>
      <c r="K6" s="190">
        <v>24779</v>
      </c>
      <c r="L6" s="190">
        <v>2</v>
      </c>
      <c r="M6" s="37"/>
    </row>
    <row r="7" spans="1:15" s="13" customFormat="1" ht="15" customHeight="1">
      <c r="B7" s="34" t="s">
        <v>166</v>
      </c>
      <c r="C7" s="34"/>
      <c r="D7" s="35"/>
      <c r="E7" s="67" t="s">
        <v>123</v>
      </c>
      <c r="F7" s="68"/>
      <c r="G7" s="36" t="s">
        <v>131</v>
      </c>
      <c r="H7" s="36" t="s">
        <v>164</v>
      </c>
      <c r="I7" s="64"/>
      <c r="J7" s="190">
        <v>1565816</v>
      </c>
      <c r="K7" s="190">
        <v>34512</v>
      </c>
      <c r="L7" s="190">
        <v>45.4</v>
      </c>
      <c r="M7" s="37"/>
    </row>
    <row r="8" spans="1:15" s="13" customFormat="1" ht="15" customHeight="1">
      <c r="B8" s="34" t="s">
        <v>165</v>
      </c>
      <c r="C8" s="34"/>
      <c r="D8" s="35"/>
      <c r="E8" s="67" t="s">
        <v>124</v>
      </c>
      <c r="F8" s="68"/>
      <c r="G8" s="36" t="s">
        <v>168</v>
      </c>
      <c r="H8" s="36" t="s">
        <v>169</v>
      </c>
      <c r="I8" s="64"/>
      <c r="J8" s="190">
        <v>3094</v>
      </c>
      <c r="K8" s="190">
        <v>139</v>
      </c>
      <c r="L8" s="190">
        <v>22.3</v>
      </c>
      <c r="M8" s="37"/>
    </row>
    <row r="9" spans="1:15" s="13" customFormat="1" ht="15" customHeight="1">
      <c r="B9" s="34" t="s">
        <v>125</v>
      </c>
      <c r="C9" s="34"/>
      <c r="D9" s="35"/>
      <c r="E9" s="67" t="s">
        <v>126</v>
      </c>
      <c r="F9" s="68"/>
      <c r="G9" s="36" t="s">
        <v>68</v>
      </c>
      <c r="H9" s="36" t="s">
        <v>167</v>
      </c>
      <c r="I9" s="64"/>
      <c r="J9" s="190">
        <v>2.6</v>
      </c>
      <c r="K9" s="190">
        <v>-1.1000000000000001</v>
      </c>
      <c r="L9" s="190"/>
      <c r="M9" s="37"/>
      <c r="O9" s="38"/>
    </row>
    <row r="10" spans="1:15" s="13" customFormat="1" ht="15" customHeight="1">
      <c r="B10" s="34" t="s">
        <v>127</v>
      </c>
      <c r="C10" s="34"/>
      <c r="D10" s="35"/>
      <c r="E10" s="67" t="s">
        <v>128</v>
      </c>
      <c r="F10" s="68"/>
      <c r="G10" s="39"/>
      <c r="H10" s="39"/>
      <c r="I10" s="65"/>
      <c r="J10" s="190"/>
      <c r="K10" s="190"/>
      <c r="L10" s="190"/>
      <c r="M10" s="37"/>
      <c r="O10" s="38"/>
    </row>
    <row r="11" spans="1:15" s="13" customFormat="1" ht="15" customHeight="1">
      <c r="B11" s="34" t="s">
        <v>129</v>
      </c>
      <c r="C11" s="34"/>
      <c r="D11" s="35"/>
      <c r="E11" s="67" t="s">
        <v>130</v>
      </c>
      <c r="F11" s="68"/>
      <c r="G11" s="36" t="s">
        <v>131</v>
      </c>
      <c r="H11" s="36" t="s">
        <v>132</v>
      </c>
      <c r="I11" s="64"/>
      <c r="J11" s="190">
        <v>9632.6</v>
      </c>
      <c r="K11" s="190">
        <v>62.5</v>
      </c>
      <c r="L11" s="190">
        <v>154.1</v>
      </c>
      <c r="M11" s="37"/>
      <c r="O11" s="38"/>
    </row>
    <row r="12" spans="1:15" s="13" customFormat="1" ht="15" customHeight="1">
      <c r="B12" s="34" t="s">
        <v>177</v>
      </c>
      <c r="C12" s="34"/>
      <c r="D12" s="35"/>
      <c r="E12" s="67" t="s">
        <v>51</v>
      </c>
      <c r="F12" s="68"/>
      <c r="G12" s="36" t="s">
        <v>131</v>
      </c>
      <c r="H12" s="36" t="s">
        <v>132</v>
      </c>
      <c r="I12" s="64"/>
      <c r="J12" s="190">
        <v>5267.6</v>
      </c>
      <c r="K12" s="190">
        <v>27</v>
      </c>
      <c r="L12" s="190">
        <v>195.1</v>
      </c>
      <c r="M12" s="37"/>
      <c r="O12" s="38"/>
    </row>
    <row r="13" spans="1:15" s="13" customFormat="1" ht="15" customHeight="1">
      <c r="B13" s="34" t="s">
        <v>178</v>
      </c>
      <c r="C13" s="34"/>
      <c r="D13" s="35"/>
      <c r="E13" s="67" t="s">
        <v>52</v>
      </c>
      <c r="F13" s="68"/>
      <c r="G13" s="36" t="s">
        <v>131</v>
      </c>
      <c r="H13" s="36" t="s">
        <v>132</v>
      </c>
      <c r="I13" s="64"/>
      <c r="J13" s="190">
        <v>4365</v>
      </c>
      <c r="K13" s="190">
        <v>35.6</v>
      </c>
      <c r="L13" s="190">
        <v>122.6</v>
      </c>
      <c r="M13" s="37"/>
      <c r="O13" s="38"/>
    </row>
    <row r="14" spans="1:15" s="13" customFormat="1" ht="15" customHeight="1">
      <c r="B14" s="34" t="s">
        <v>133</v>
      </c>
      <c r="C14" s="34"/>
      <c r="D14" s="35"/>
      <c r="E14" s="67" t="s">
        <v>134</v>
      </c>
      <c r="F14" s="68"/>
      <c r="G14" s="36" t="s">
        <v>135</v>
      </c>
      <c r="H14" s="36" t="s">
        <v>136</v>
      </c>
      <c r="I14" s="64"/>
      <c r="J14" s="190">
        <v>1131.49</v>
      </c>
      <c r="K14" s="190">
        <v>108.8</v>
      </c>
      <c r="L14" s="190"/>
      <c r="M14" s="37"/>
      <c r="O14" s="38"/>
    </row>
    <row r="15" spans="1:15" s="13" customFormat="1" ht="15" customHeight="1">
      <c r="B15" s="34" t="s">
        <v>197</v>
      </c>
      <c r="C15" s="34"/>
      <c r="D15" s="35"/>
      <c r="E15" s="67" t="s">
        <v>53</v>
      </c>
      <c r="F15" s="68"/>
      <c r="G15" s="39"/>
      <c r="H15" s="39"/>
      <c r="I15" s="65"/>
      <c r="J15" s="190"/>
      <c r="K15" s="190"/>
      <c r="L15" s="190"/>
      <c r="M15" s="37"/>
      <c r="O15" s="38"/>
    </row>
    <row r="16" spans="1:15" s="13" customFormat="1" ht="15" customHeight="1">
      <c r="B16" s="34" t="s">
        <v>137</v>
      </c>
      <c r="C16" s="34"/>
      <c r="D16" s="35"/>
      <c r="E16" s="67" t="s">
        <v>54</v>
      </c>
      <c r="F16" s="68"/>
      <c r="G16" s="36" t="s">
        <v>138</v>
      </c>
      <c r="H16" s="36" t="s">
        <v>139</v>
      </c>
      <c r="I16" s="64"/>
      <c r="J16" s="190">
        <v>176</v>
      </c>
      <c r="K16" s="190">
        <v>2749</v>
      </c>
      <c r="L16" s="190">
        <v>0.1</v>
      </c>
      <c r="M16" s="37"/>
      <c r="O16" s="38"/>
    </row>
    <row r="17" spans="2:15" s="13" customFormat="1" ht="15" customHeight="1">
      <c r="B17" s="34" t="s">
        <v>140</v>
      </c>
      <c r="C17" s="34"/>
      <c r="D17" s="35"/>
      <c r="E17" s="67" t="s">
        <v>55</v>
      </c>
      <c r="F17" s="68"/>
      <c r="G17" s="36" t="s">
        <v>141</v>
      </c>
      <c r="H17" s="36" t="s">
        <v>142</v>
      </c>
      <c r="I17" s="64"/>
      <c r="J17" s="190">
        <v>9765</v>
      </c>
      <c r="K17" s="190">
        <v>743</v>
      </c>
      <c r="L17" s="190">
        <v>13.1</v>
      </c>
      <c r="M17" s="37"/>
      <c r="O17" s="38"/>
    </row>
    <row r="18" spans="2:15" s="13" customFormat="1" ht="15" customHeight="1">
      <c r="B18" s="34" t="s">
        <v>143</v>
      </c>
      <c r="C18" s="34"/>
      <c r="D18" s="35"/>
      <c r="E18" s="67" t="s">
        <v>56</v>
      </c>
      <c r="F18" s="68"/>
      <c r="G18" s="36" t="s">
        <v>184</v>
      </c>
      <c r="H18" s="36" t="s">
        <v>185</v>
      </c>
      <c r="I18" s="64"/>
      <c r="J18" s="190">
        <v>5281</v>
      </c>
      <c r="K18" s="190">
        <v>190</v>
      </c>
      <c r="L18" s="190">
        <v>27.8</v>
      </c>
      <c r="M18" s="37"/>
      <c r="O18" s="38"/>
    </row>
    <row r="19" spans="2:15" s="13" customFormat="1" ht="15" customHeight="1">
      <c r="B19" s="34" t="s">
        <v>144</v>
      </c>
      <c r="C19" s="34"/>
      <c r="D19" s="35"/>
      <c r="E19" s="67" t="s">
        <v>57</v>
      </c>
      <c r="F19" s="68"/>
      <c r="G19" s="36" t="s">
        <v>145</v>
      </c>
      <c r="H19" s="36" t="s">
        <v>139</v>
      </c>
      <c r="I19" s="64"/>
      <c r="J19" s="190">
        <v>102611</v>
      </c>
      <c r="K19" s="190">
        <v>385</v>
      </c>
      <c r="L19" s="190">
        <v>266.5</v>
      </c>
      <c r="M19" s="37"/>
      <c r="O19" s="38"/>
    </row>
    <row r="20" spans="2:15" s="13" customFormat="1" ht="15" customHeight="1">
      <c r="B20" s="34" t="s">
        <v>198</v>
      </c>
      <c r="C20" s="34"/>
      <c r="D20" s="35"/>
      <c r="E20" s="67" t="s">
        <v>58</v>
      </c>
      <c r="F20" s="68"/>
      <c r="G20" s="39"/>
      <c r="H20" s="39"/>
      <c r="I20" s="65"/>
      <c r="J20" s="190"/>
      <c r="K20" s="190"/>
      <c r="L20" s="190"/>
      <c r="M20" s="37"/>
    </row>
    <row r="21" spans="2:15" s="13" customFormat="1" ht="15" customHeight="1">
      <c r="B21" s="34" t="s">
        <v>176</v>
      </c>
      <c r="C21" s="34"/>
      <c r="D21" s="35"/>
      <c r="E21" s="67" t="s">
        <v>59</v>
      </c>
      <c r="F21" s="68"/>
      <c r="G21" s="36" t="s">
        <v>146</v>
      </c>
      <c r="H21" s="36" t="s">
        <v>139</v>
      </c>
      <c r="I21" s="64"/>
      <c r="J21" s="190">
        <v>484.6</v>
      </c>
      <c r="K21" s="190" t="s">
        <v>190</v>
      </c>
      <c r="L21" s="190" t="s">
        <v>190</v>
      </c>
      <c r="M21" s="37"/>
    </row>
    <row r="22" spans="2:15" s="13" customFormat="1" ht="15" customHeight="1">
      <c r="B22" s="34" t="s">
        <v>179</v>
      </c>
      <c r="C22" s="34"/>
      <c r="D22" s="35"/>
      <c r="E22" s="67" t="s">
        <v>147</v>
      </c>
      <c r="F22" s="68"/>
      <c r="G22" s="36" t="s">
        <v>146</v>
      </c>
      <c r="H22" s="36" t="s">
        <v>139</v>
      </c>
      <c r="I22" s="64"/>
      <c r="J22" s="190">
        <v>432.7</v>
      </c>
      <c r="K22" s="190" t="s">
        <v>190</v>
      </c>
      <c r="L22" s="190" t="s">
        <v>190</v>
      </c>
      <c r="M22" s="37"/>
    </row>
    <row r="23" spans="2:15" s="13" customFormat="1" ht="15" customHeight="1">
      <c r="B23" s="34" t="s">
        <v>148</v>
      </c>
      <c r="C23" s="34"/>
      <c r="D23" s="35"/>
      <c r="E23" s="67" t="s">
        <v>60</v>
      </c>
      <c r="F23" s="68"/>
      <c r="G23" s="36" t="s">
        <v>138</v>
      </c>
      <c r="H23" s="36" t="s">
        <v>139</v>
      </c>
      <c r="I23" s="64"/>
      <c r="J23" s="190">
        <v>333.1</v>
      </c>
      <c r="K23" s="190">
        <v>93.1</v>
      </c>
      <c r="L23" s="190">
        <v>3.6</v>
      </c>
      <c r="M23" s="37"/>
    </row>
    <row r="24" spans="2:15" s="13" customFormat="1" ht="15" customHeight="1">
      <c r="B24" s="34" t="s">
        <v>170</v>
      </c>
      <c r="C24" s="34"/>
      <c r="D24" s="35"/>
      <c r="E24" s="67" t="s">
        <v>61</v>
      </c>
      <c r="F24" s="68"/>
      <c r="G24" s="39"/>
      <c r="H24" s="39"/>
      <c r="I24" s="65"/>
      <c r="J24" s="190"/>
      <c r="K24" s="190"/>
      <c r="L24" s="190"/>
      <c r="M24" s="37"/>
    </row>
    <row r="25" spans="2:15" s="13" customFormat="1" ht="15" customHeight="1">
      <c r="B25" s="34" t="s">
        <v>149</v>
      </c>
      <c r="C25" s="34"/>
      <c r="D25" s="35"/>
      <c r="E25" s="67" t="s">
        <v>62</v>
      </c>
      <c r="F25" s="68"/>
      <c r="G25" s="36" t="s">
        <v>146</v>
      </c>
      <c r="H25" s="36" t="s">
        <v>139</v>
      </c>
      <c r="I25" s="64"/>
      <c r="J25" s="190">
        <v>44.5</v>
      </c>
      <c r="K25" s="190">
        <v>490.6</v>
      </c>
      <c r="L25" s="190">
        <v>0.1</v>
      </c>
      <c r="M25" s="37"/>
    </row>
    <row r="26" spans="2:15" s="13" customFormat="1" ht="15" customHeight="1">
      <c r="B26" s="34" t="s">
        <v>150</v>
      </c>
      <c r="C26" s="34"/>
      <c r="D26" s="35"/>
      <c r="E26" s="67" t="s">
        <v>63</v>
      </c>
      <c r="F26" s="68"/>
      <c r="G26" s="36" t="s">
        <v>146</v>
      </c>
      <c r="H26" s="36" t="s">
        <v>139</v>
      </c>
      <c r="I26" s="64"/>
      <c r="J26" s="190">
        <v>21.5</v>
      </c>
      <c r="K26" s="190">
        <v>7.7</v>
      </c>
      <c r="L26" s="190">
        <v>2.8</v>
      </c>
      <c r="M26" s="37"/>
    </row>
    <row r="27" spans="2:15" s="13" customFormat="1" ht="15" customHeight="1">
      <c r="B27" s="34" t="s">
        <v>171</v>
      </c>
      <c r="C27" s="34"/>
      <c r="D27" s="35"/>
      <c r="E27" s="67" t="s">
        <v>64</v>
      </c>
      <c r="F27" s="68"/>
      <c r="G27" s="39"/>
      <c r="H27" s="39"/>
      <c r="I27" s="65"/>
      <c r="J27" s="190"/>
      <c r="K27" s="190"/>
      <c r="L27" s="190"/>
      <c r="M27" s="37"/>
    </row>
    <row r="28" spans="2:15" s="13" customFormat="1" ht="15" customHeight="1">
      <c r="B28" s="34" t="s">
        <v>151</v>
      </c>
      <c r="C28" s="34"/>
      <c r="D28" s="35"/>
      <c r="E28" s="67" t="s">
        <v>186</v>
      </c>
      <c r="F28" s="68"/>
      <c r="G28" s="36" t="s">
        <v>152</v>
      </c>
      <c r="H28" s="36" t="s">
        <v>182</v>
      </c>
      <c r="I28" s="64"/>
      <c r="J28" s="190">
        <v>455.5</v>
      </c>
      <c r="K28" s="190">
        <v>0.4</v>
      </c>
      <c r="L28" s="190">
        <v>1138.8</v>
      </c>
      <c r="M28" s="37"/>
    </row>
    <row r="29" spans="2:15" s="13" customFormat="1" ht="15" customHeight="1">
      <c r="B29" s="34" t="s">
        <v>153</v>
      </c>
      <c r="C29" s="34"/>
      <c r="D29" s="35"/>
      <c r="E29" s="67" t="s">
        <v>65</v>
      </c>
      <c r="F29" s="68"/>
      <c r="G29" s="36" t="s">
        <v>146</v>
      </c>
      <c r="H29" s="36" t="s">
        <v>139</v>
      </c>
      <c r="I29" s="64"/>
      <c r="J29" s="190">
        <v>6967</v>
      </c>
      <c r="K29" s="190">
        <v>107.9</v>
      </c>
      <c r="L29" s="190">
        <v>64.599999999999994</v>
      </c>
      <c r="M29" s="37"/>
    </row>
    <row r="30" spans="2:15" s="13" customFormat="1" ht="15" customHeight="1">
      <c r="B30" s="34" t="s">
        <v>154</v>
      </c>
      <c r="C30" s="34"/>
      <c r="D30" s="35"/>
      <c r="E30" s="67" t="s">
        <v>66</v>
      </c>
      <c r="F30" s="68"/>
      <c r="G30" s="36" t="s">
        <v>146</v>
      </c>
      <c r="H30" s="36" t="s">
        <v>139</v>
      </c>
      <c r="I30" s="64"/>
      <c r="J30" s="190">
        <v>5134.8</v>
      </c>
      <c r="K30" s="190">
        <v>669.7</v>
      </c>
      <c r="L30" s="190">
        <v>7.7</v>
      </c>
      <c r="M30" s="37"/>
    </row>
    <row r="31" spans="2:15" s="13" customFormat="1" ht="15" customHeight="1">
      <c r="B31" s="34" t="s">
        <v>175</v>
      </c>
      <c r="C31" s="34"/>
      <c r="D31" s="35"/>
      <c r="E31" s="67" t="s">
        <v>67</v>
      </c>
      <c r="F31" s="68"/>
      <c r="G31" s="36" t="s">
        <v>146</v>
      </c>
      <c r="H31" s="36" t="s">
        <v>139</v>
      </c>
      <c r="I31" s="64"/>
      <c r="J31" s="190">
        <v>198.2</v>
      </c>
      <c r="K31" s="190">
        <v>52.8</v>
      </c>
      <c r="L31" s="190">
        <v>3.8</v>
      </c>
      <c r="M31" s="37"/>
    </row>
    <row r="32" spans="2:15" s="13" customFormat="1" ht="15" customHeight="1">
      <c r="B32" s="34" t="s">
        <v>172</v>
      </c>
      <c r="C32" s="34"/>
      <c r="D32" s="35"/>
      <c r="E32" s="67" t="s">
        <v>183</v>
      </c>
      <c r="F32" s="68"/>
      <c r="G32" s="39"/>
      <c r="H32" s="39"/>
      <c r="I32" s="65"/>
      <c r="J32" s="190"/>
      <c r="K32" s="190"/>
      <c r="L32" s="190"/>
      <c r="M32" s="37"/>
    </row>
    <row r="33" spans="1:13" s="13" customFormat="1" ht="15" customHeight="1">
      <c r="B33" s="34" t="s">
        <v>174</v>
      </c>
      <c r="C33" s="34"/>
      <c r="D33" s="35"/>
      <c r="E33" s="67" t="s">
        <v>180</v>
      </c>
      <c r="F33" s="68"/>
      <c r="G33" s="36" t="s">
        <v>146</v>
      </c>
      <c r="H33" s="36" t="s">
        <v>139</v>
      </c>
      <c r="I33" s="64"/>
      <c r="J33" s="190">
        <v>134</v>
      </c>
      <c r="K33" s="190">
        <v>2.2999999999999998</v>
      </c>
      <c r="L33" s="190">
        <v>58.3</v>
      </c>
      <c r="M33" s="37"/>
    </row>
    <row r="34" spans="1:13" s="13" customFormat="1" ht="15" customHeight="1">
      <c r="B34" s="34" t="s">
        <v>173</v>
      </c>
      <c r="C34" s="34"/>
      <c r="D34" s="35"/>
      <c r="E34" s="67" t="s">
        <v>155</v>
      </c>
      <c r="F34" s="68"/>
      <c r="G34" s="36"/>
      <c r="H34" s="36"/>
      <c r="I34" s="64"/>
      <c r="J34" s="190"/>
      <c r="K34" s="190"/>
      <c r="L34" s="190"/>
      <c r="M34" s="37"/>
    </row>
    <row r="35" spans="1:13" s="13" customFormat="1" ht="15" customHeight="1">
      <c r="B35" s="34" t="s">
        <v>156</v>
      </c>
      <c r="C35" s="34"/>
      <c r="D35" s="35"/>
      <c r="E35" s="67" t="s">
        <v>157</v>
      </c>
      <c r="F35" s="68"/>
      <c r="G35" s="36" t="s">
        <v>69</v>
      </c>
      <c r="H35" s="36" t="s">
        <v>69</v>
      </c>
      <c r="I35" s="64"/>
      <c r="J35" s="190">
        <v>3874</v>
      </c>
      <c r="K35" s="190">
        <v>5304</v>
      </c>
      <c r="L35" s="190">
        <v>0.7</v>
      </c>
      <c r="M35" s="37"/>
    </row>
    <row r="36" spans="1:13" s="13" customFormat="1" ht="15" customHeight="1">
      <c r="B36" s="34" t="s">
        <v>158</v>
      </c>
      <c r="C36" s="34"/>
      <c r="D36" s="35"/>
      <c r="E36" s="67" t="s">
        <v>159</v>
      </c>
      <c r="F36" s="68"/>
      <c r="G36" s="36" t="s">
        <v>69</v>
      </c>
      <c r="H36" s="36" t="s">
        <v>69</v>
      </c>
      <c r="I36" s="64"/>
      <c r="J36" s="190">
        <v>107527</v>
      </c>
      <c r="K36" s="190">
        <v>26183</v>
      </c>
      <c r="L36" s="190">
        <v>4.0999999999999996</v>
      </c>
      <c r="M36" s="37"/>
    </row>
    <row r="37" spans="1:13" s="13" customFormat="1" ht="15" customHeight="1">
      <c r="B37" s="34" t="s">
        <v>160</v>
      </c>
      <c r="C37" s="34"/>
      <c r="D37" s="35"/>
      <c r="E37" s="67" t="s">
        <v>161</v>
      </c>
      <c r="F37" s="68"/>
      <c r="G37" s="36" t="s">
        <v>146</v>
      </c>
      <c r="H37" s="36" t="s">
        <v>139</v>
      </c>
      <c r="I37" s="64"/>
      <c r="J37" s="190">
        <v>114092</v>
      </c>
      <c r="K37" s="190">
        <v>4156</v>
      </c>
      <c r="L37" s="190">
        <v>27.5</v>
      </c>
      <c r="M37" s="37"/>
    </row>
    <row r="38" spans="1:13" s="13" customFormat="1" ht="15" customHeight="1">
      <c r="B38" s="34" t="s">
        <v>162</v>
      </c>
      <c r="C38" s="34"/>
      <c r="D38" s="35"/>
      <c r="E38" s="67" t="s">
        <v>181</v>
      </c>
      <c r="F38" s="68"/>
      <c r="G38" s="36" t="s">
        <v>138</v>
      </c>
      <c r="H38" s="36" t="s">
        <v>139</v>
      </c>
      <c r="I38" s="64"/>
      <c r="J38" s="190">
        <v>1339</v>
      </c>
      <c r="K38" s="190">
        <v>100</v>
      </c>
      <c r="L38" s="190">
        <v>13.4</v>
      </c>
      <c r="M38" s="37"/>
    </row>
    <row r="39" spans="1:13" s="13" customFormat="1" ht="6.95" customHeight="1">
      <c r="A39" s="40"/>
      <c r="B39" s="40"/>
      <c r="C39" s="40"/>
      <c r="D39" s="40"/>
      <c r="E39" s="40"/>
      <c r="F39" s="69"/>
      <c r="G39" s="40"/>
      <c r="H39" s="40"/>
      <c r="I39" s="66"/>
      <c r="J39" s="41"/>
      <c r="K39" s="41"/>
      <c r="L39" s="41"/>
      <c r="M39" s="41"/>
    </row>
    <row r="40" spans="1:13" s="109" customFormat="1" ht="15.75" customHeight="1">
      <c r="A40" s="203" t="s">
        <v>243</v>
      </c>
      <c r="B40" s="203"/>
      <c r="C40" s="203"/>
      <c r="D40" s="203"/>
      <c r="E40" s="203"/>
      <c r="F40" s="203"/>
      <c r="G40" s="203"/>
      <c r="H40" s="202" t="s">
        <v>256</v>
      </c>
      <c r="I40" s="202"/>
      <c r="J40" s="202"/>
      <c r="K40" s="202"/>
      <c r="L40" s="202"/>
    </row>
  </sheetData>
  <mergeCells count="3">
    <mergeCell ref="B2:L2"/>
    <mergeCell ref="H40:L40"/>
    <mergeCell ref="A40:G40"/>
  </mergeCells>
  <phoneticPr fontId="4" type="noConversion"/>
  <pageMargins left="0.59055118110236227" right="0.47244094488188981" top="1.1811023622047245" bottom="0.98425196850393704" header="0.78740157480314965" footer="0.78740157480314965"/>
  <pageSetup paperSize="9" firstPageNumber="138" orientation="portrait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1.국토면적및장래인구</vt:lpstr>
      <vt:lpstr>2.조출생률및조사망률</vt:lpstr>
      <vt:lpstr>3.1인당국민총소득(당해년가격)</vt:lpstr>
      <vt:lpstr>4.남북한주요경제지표</vt:lpstr>
      <vt:lpstr>'1.국토면적및장래인구'!Print_Area</vt:lpstr>
      <vt:lpstr>'2.조출생률및조사망률'!Print_Area</vt:lpstr>
      <vt:lpstr>'3.1인당국민총소득(당해년가격)'!Print_Area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</dc:creator>
  <cp:lastModifiedBy>user</cp:lastModifiedBy>
  <cp:lastPrinted>2015-03-09T07:42:30Z</cp:lastPrinted>
  <dcterms:created xsi:type="dcterms:W3CDTF">2001-07-16T03:06:06Z</dcterms:created>
  <dcterms:modified xsi:type="dcterms:W3CDTF">2017-05-25T23:50:34Z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A3517F4">
    <vt:lpwstr/>
  </property>
  <property fmtid="{D5CDD505-2E9C-101B-9397-08002B2CF9AE}" pid="24" name="IVID2B0E1302">
    <vt:lpwstr/>
  </property>
  <property fmtid="{D5CDD505-2E9C-101B-9397-08002B2CF9AE}" pid="25" name="IVID332E19D7">
    <vt:lpwstr/>
  </property>
  <property fmtid="{D5CDD505-2E9C-101B-9397-08002B2CF9AE}" pid="26" name="IVID22261800">
    <vt:lpwstr/>
  </property>
  <property fmtid="{D5CDD505-2E9C-101B-9397-08002B2CF9AE}" pid="27" name="IVID325116DE">
    <vt:lpwstr/>
  </property>
  <property fmtid="{D5CDD505-2E9C-101B-9397-08002B2CF9AE}" pid="28" name="IVID272C0FEF">
    <vt:lpwstr/>
  </property>
  <property fmtid="{D5CDD505-2E9C-101B-9397-08002B2CF9AE}" pid="29" name="IVID143313F3">
    <vt:lpwstr/>
  </property>
  <property fmtid="{D5CDD505-2E9C-101B-9397-08002B2CF9AE}" pid="30" name="IVID194E1305">
    <vt:lpwstr/>
  </property>
  <property fmtid="{D5CDD505-2E9C-101B-9397-08002B2CF9AE}" pid="31" name="IVID3D5B12F0">
    <vt:lpwstr/>
  </property>
  <property fmtid="{D5CDD505-2E9C-101B-9397-08002B2CF9AE}" pid="32" name="IVIDB111503">
    <vt:lpwstr/>
  </property>
  <property fmtid="{D5CDD505-2E9C-101B-9397-08002B2CF9AE}" pid="33" name="IVIDA2610F0">
    <vt:lpwstr/>
  </property>
  <property fmtid="{D5CDD505-2E9C-101B-9397-08002B2CF9AE}" pid="34" name="IVID215B0FE5">
    <vt:lpwstr/>
  </property>
  <property fmtid="{D5CDD505-2E9C-101B-9397-08002B2CF9AE}" pid="35" name="IVIDB4311F4">
    <vt:lpwstr/>
  </property>
  <property fmtid="{D5CDD505-2E9C-101B-9397-08002B2CF9AE}" pid="36" name="IVID2D4B10DA">
    <vt:lpwstr/>
  </property>
  <property fmtid="{D5CDD505-2E9C-101B-9397-08002B2CF9AE}" pid="37" name="IVID3A1C15D3">
    <vt:lpwstr/>
  </property>
  <property fmtid="{D5CDD505-2E9C-101B-9397-08002B2CF9AE}" pid="38" name="IVID10042A38">
    <vt:lpwstr/>
  </property>
  <property fmtid="{D5CDD505-2E9C-101B-9397-08002B2CF9AE}" pid="39" name="IVIDF6113D9">
    <vt:lpwstr/>
  </property>
  <property fmtid="{D5CDD505-2E9C-101B-9397-08002B2CF9AE}" pid="40" name="IVID1A4B16FA">
    <vt:lpwstr/>
  </property>
  <property fmtid="{D5CDD505-2E9C-101B-9397-08002B2CF9AE}" pid="41" name="IVID133117D4">
    <vt:lpwstr/>
  </property>
  <property fmtid="{D5CDD505-2E9C-101B-9397-08002B2CF9AE}" pid="42" name="IVID2A5E1D03">
    <vt:lpwstr/>
  </property>
  <property fmtid="{D5CDD505-2E9C-101B-9397-08002B2CF9AE}" pid="43" name="IVID264116CE">
    <vt:lpwstr/>
  </property>
  <property fmtid="{D5CDD505-2E9C-101B-9397-08002B2CF9AE}" pid="44" name="IVIDC7B16DF">
    <vt:lpwstr/>
  </property>
  <property fmtid="{D5CDD505-2E9C-101B-9397-08002B2CF9AE}" pid="45" name="IVID173E1206">
    <vt:lpwstr/>
  </property>
  <property fmtid="{D5CDD505-2E9C-101B-9397-08002B2CF9AE}" pid="46" name="IVID232310EC">
    <vt:lpwstr/>
  </property>
  <property fmtid="{D5CDD505-2E9C-101B-9397-08002B2CF9AE}" pid="47" name="IVID133D1AE5">
    <vt:lpwstr/>
  </property>
  <property fmtid="{D5CDD505-2E9C-101B-9397-08002B2CF9AE}" pid="48" name="IVID307414D1">
    <vt:lpwstr/>
  </property>
  <property fmtid="{D5CDD505-2E9C-101B-9397-08002B2CF9AE}" pid="49" name="IVID344B1400">
    <vt:lpwstr/>
  </property>
  <property fmtid="{D5CDD505-2E9C-101B-9397-08002B2CF9AE}" pid="50" name="IVID135B1DF5">
    <vt:lpwstr/>
  </property>
  <property fmtid="{D5CDD505-2E9C-101B-9397-08002B2CF9AE}" pid="51" name="IVID1A3716D3">
    <vt:lpwstr/>
  </property>
  <property fmtid="{D5CDD505-2E9C-101B-9397-08002B2CF9AE}" pid="52" name="IVIDD1916DB">
    <vt:lpwstr/>
  </property>
  <property fmtid="{D5CDD505-2E9C-101B-9397-08002B2CF9AE}" pid="53" name="IVID11431AF1">
    <vt:lpwstr/>
  </property>
  <property fmtid="{D5CDD505-2E9C-101B-9397-08002B2CF9AE}" pid="54" name="IVID1B2C19F3">
    <vt:lpwstr/>
  </property>
  <property fmtid="{D5CDD505-2E9C-101B-9397-08002B2CF9AE}" pid="55" name="IVIDD5E0FE6">
    <vt:lpwstr/>
  </property>
  <property fmtid="{D5CDD505-2E9C-101B-9397-08002B2CF9AE}" pid="56" name="IVID254517FB">
    <vt:lpwstr/>
  </property>
  <property fmtid="{D5CDD505-2E9C-101B-9397-08002B2CF9AE}" pid="57" name="IVID162D1605">
    <vt:lpwstr/>
  </property>
  <property fmtid="{D5CDD505-2E9C-101B-9397-08002B2CF9AE}" pid="58" name="IVID1EDA2D4D">
    <vt:lpwstr/>
  </property>
  <property fmtid="{D5CDD505-2E9C-101B-9397-08002B2CF9AE}" pid="59" name="IVIDB4119D1">
    <vt:lpwstr/>
  </property>
  <property fmtid="{D5CDD505-2E9C-101B-9397-08002B2CF9AE}" pid="60" name="IVID31431201">
    <vt:lpwstr/>
  </property>
  <property fmtid="{D5CDD505-2E9C-101B-9397-08002B2CF9AE}" pid="61" name="IVID8531007">
    <vt:lpwstr/>
  </property>
  <property fmtid="{D5CDD505-2E9C-101B-9397-08002B2CF9AE}" pid="62" name="IVIDE6C12F1">
    <vt:lpwstr/>
  </property>
  <property fmtid="{D5CDD505-2E9C-101B-9397-08002B2CF9AE}" pid="63" name="IVID1E3F17E1">
    <vt:lpwstr/>
  </property>
  <property fmtid="{D5CDD505-2E9C-101B-9397-08002B2CF9AE}" pid="64" name="IVID1A2309F5">
    <vt:lpwstr/>
  </property>
  <property fmtid="{D5CDD505-2E9C-101B-9397-08002B2CF9AE}" pid="65" name="IVID240A1504">
    <vt:lpwstr/>
  </property>
  <property fmtid="{D5CDD505-2E9C-101B-9397-08002B2CF9AE}" pid="66" name="IVID1B6A17F5">
    <vt:lpwstr/>
  </property>
  <property fmtid="{D5CDD505-2E9C-101B-9397-08002B2CF9AE}" pid="67" name="IVID323F12E9">
    <vt:lpwstr/>
  </property>
  <property fmtid="{D5CDD505-2E9C-101B-9397-08002B2CF9AE}" pid="68" name="IVID176F15DD">
    <vt:lpwstr/>
  </property>
  <property fmtid="{D5CDD505-2E9C-101B-9397-08002B2CF9AE}" pid="69" name="IVID313112DF">
    <vt:lpwstr/>
  </property>
  <property fmtid="{D5CDD505-2E9C-101B-9397-08002B2CF9AE}" pid="70" name="IVID1B6814F9">
    <vt:lpwstr/>
  </property>
  <property fmtid="{D5CDD505-2E9C-101B-9397-08002B2CF9AE}" pid="71" name="IVID286519D0">
    <vt:lpwstr/>
  </property>
  <property fmtid="{D5CDD505-2E9C-101B-9397-08002B2CF9AE}" pid="72" name="IVID2C0C12E9">
    <vt:lpwstr/>
  </property>
  <property fmtid="{D5CDD505-2E9C-101B-9397-08002B2CF9AE}" pid="73" name="IVID234F1104">
    <vt:lpwstr/>
  </property>
  <property fmtid="{D5CDD505-2E9C-101B-9397-08002B2CF9AE}" pid="74" name="IVID254B18E0">
    <vt:lpwstr/>
  </property>
  <property fmtid="{D5CDD505-2E9C-101B-9397-08002B2CF9AE}" pid="75" name="IVIDFFA1129">
    <vt:lpwstr/>
  </property>
  <property fmtid="{D5CDD505-2E9C-101B-9397-08002B2CF9AE}" pid="76" name="IVID205F07F8">
    <vt:lpwstr/>
  </property>
  <property fmtid="{D5CDD505-2E9C-101B-9397-08002B2CF9AE}" pid="77" name="IVID1E4B0A0B">
    <vt:lpwstr/>
  </property>
  <property fmtid="{D5CDD505-2E9C-101B-9397-08002B2CF9AE}" pid="78" name="IVID3B2A17F7">
    <vt:lpwstr/>
  </property>
  <property fmtid="{D5CDD505-2E9C-101B-9397-08002B2CF9AE}" pid="79" name="IVID347110FD">
    <vt:lpwstr/>
  </property>
  <property fmtid="{D5CDD505-2E9C-101B-9397-08002B2CF9AE}" pid="80" name="IVID1F2218D1">
    <vt:lpwstr/>
  </property>
  <property fmtid="{D5CDD505-2E9C-101B-9397-08002B2CF9AE}" pid="81" name="IVID1E3A13D5">
    <vt:lpwstr/>
  </property>
  <property fmtid="{D5CDD505-2E9C-101B-9397-08002B2CF9AE}" pid="82" name="IVID23620AD4">
    <vt:lpwstr/>
  </property>
  <property fmtid="{D5CDD505-2E9C-101B-9397-08002B2CF9AE}" pid="83" name="IVIDD1916F7">
    <vt:lpwstr/>
  </property>
  <property fmtid="{D5CDD505-2E9C-101B-9397-08002B2CF9AE}" pid="84" name="IVID11600AFA">
    <vt:lpwstr/>
  </property>
  <property fmtid="{D5CDD505-2E9C-101B-9397-08002B2CF9AE}" pid="85" name="IVID244316D2">
    <vt:lpwstr/>
  </property>
  <property fmtid="{D5CDD505-2E9C-101B-9397-08002B2CF9AE}" pid="86" name="IVID8A935C05">
    <vt:lpwstr/>
  </property>
</Properties>
</file>