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7260" windowWidth="19140" windowHeight="5340" tabRatio="912" firstSheet="2" activeTab="12"/>
  </bookViews>
  <sheets>
    <sheet name="13.가축전염병예방주사실적" sheetId="37" r:id="rId1"/>
    <sheet name="14.수의사현황" sheetId="2" r:id="rId2"/>
    <sheet name="15.도축검사" sheetId="3" r:id="rId3"/>
    <sheet name="16.축산물 위생관계업소" sheetId="39" r:id="rId4"/>
    <sheet name="17.소유별산림면적" sheetId="51" r:id="rId5"/>
    <sheet name="18.임상별산림면적" sheetId="52" r:id="rId6"/>
    <sheet name="19.임상별임목축적" sheetId="53" r:id="rId7"/>
    <sheet name="20.임산물생산량" sheetId="54" r:id="rId8"/>
    <sheet name="21.조림" sheetId="55" r:id="rId9"/>
    <sheet name="22. 불법 산림훼손 피해현황" sheetId="48" r:id="rId10"/>
    <sheet name="23.산림전용허가 내역" sheetId="49" r:id="rId11"/>
    <sheet name="24.병해충 발생 및 방제상황" sheetId="50" r:id="rId12"/>
    <sheet name="25.친환경농산물출하현황" sheetId="38" r:id="rId13"/>
    <sheet name="26.화훼류 재배현황" sheetId="56" r:id="rId14"/>
  </sheets>
  <definedNames>
    <definedName name="_xlnm.Print_Area" localSheetId="3">'16.축산물 위생관계업소'!$A$1:$S$16</definedName>
    <definedName name="_xlnm.Print_Area" localSheetId="6">'19.임상별임목축적'!$A$1:$G$12</definedName>
    <definedName name="_xlnm.Print_Area" localSheetId="7">'20.임산물생산량'!$A$1:$R$16</definedName>
    <definedName name="_xlnm.Print_Area" localSheetId="9">'22. 불법 산림훼손 피해현황'!$A$1:$T$16</definedName>
    <definedName name="_xlnm.Print_Area" localSheetId="10">'23.산림전용허가 내역'!$A$1:$M$16</definedName>
    <definedName name="_xlnm.Print_Area" localSheetId="12">'25.친환경농산물출하현황'!$A$1:$R$15</definedName>
  </definedNames>
  <calcPr calcId="144525"/>
</workbook>
</file>

<file path=xl/calcChain.xml><?xml version="1.0" encoding="utf-8"?>
<calcChain xmlns="http://schemas.openxmlformats.org/spreadsheetml/2006/main">
  <c r="C14" i="55" l="1"/>
  <c r="B14" i="55"/>
  <c r="B9" i="53"/>
  <c r="C9" i="52"/>
  <c r="B9" i="52" s="1"/>
  <c r="N10" i="51"/>
  <c r="C8" i="52" l="1"/>
  <c r="E7" i="2"/>
  <c r="E8" i="2"/>
  <c r="E9" i="2"/>
  <c r="E10" i="2"/>
</calcChain>
</file>

<file path=xl/comments1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10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11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12.xml><?xml version="1.0" encoding="utf-8"?>
<comments xmlns="http://schemas.openxmlformats.org/spreadsheetml/2006/main">
  <authors>
    <author>user</author>
  </authors>
  <commentList>
    <comment ref="A14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 보고 된 자료입니다.
확인하여 주세요.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10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user</author>
  </authors>
  <commentList>
    <comment ref="A9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6.xml><?xml version="1.0" encoding="utf-8"?>
<comments xmlns="http://schemas.openxmlformats.org/spreadsheetml/2006/main">
  <authors>
    <author>user</author>
  </authors>
  <commentList>
    <comment ref="A9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7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8.xml><?xml version="1.0" encoding="utf-8"?>
<comments xmlns="http://schemas.openxmlformats.org/spreadsheetml/2006/main">
  <authors>
    <author>user</author>
  </authors>
  <commentList>
    <comment ref="A14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9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<sst xmlns="http://schemas.openxmlformats.org/spreadsheetml/2006/main" count="830" uniqueCount="406">
  <si>
    <t>Others</t>
  </si>
  <si>
    <t>Unit : Person</t>
  </si>
  <si>
    <t>계</t>
  </si>
  <si>
    <t>개업수의</t>
  </si>
  <si>
    <t>Public</t>
  </si>
  <si>
    <t>Total</t>
  </si>
  <si>
    <t>Unit : ha</t>
  </si>
  <si>
    <t>Mixed</t>
  </si>
  <si>
    <t>(M/T)</t>
  </si>
  <si>
    <t>(t)</t>
  </si>
  <si>
    <t>Bamboo</t>
  </si>
  <si>
    <t>Wild</t>
  </si>
  <si>
    <t>Timber</t>
  </si>
  <si>
    <t>Resin</t>
  </si>
  <si>
    <t>vegetable</t>
  </si>
  <si>
    <t>Area</t>
  </si>
  <si>
    <t>피해액</t>
  </si>
  <si>
    <t>Cases</t>
  </si>
  <si>
    <t>탄저 · 기종저</t>
  </si>
  <si>
    <t>광  견  병</t>
  </si>
  <si>
    <t>단위 : ha</t>
  </si>
  <si>
    <t>합    계</t>
  </si>
  <si>
    <t>침 엽 수 림</t>
  </si>
  <si>
    <t>활 엽 수 림</t>
  </si>
  <si>
    <t>혼 효 림</t>
  </si>
  <si>
    <t>단위 : ㎥</t>
  </si>
  <si>
    <t>Unit : ㎥</t>
  </si>
  <si>
    <t>합        계</t>
  </si>
  <si>
    <t>침    엽    수</t>
  </si>
  <si>
    <t>활      엽      수</t>
  </si>
  <si>
    <t>혼      효      림</t>
  </si>
  <si>
    <t>죽      림      (속)</t>
  </si>
  <si>
    <t>용      재</t>
  </si>
  <si>
    <t>죽      재</t>
  </si>
  <si>
    <t>수    지</t>
  </si>
  <si>
    <t>(㎡)</t>
  </si>
  <si>
    <t>(속)</t>
  </si>
  <si>
    <t>(㎏)</t>
  </si>
  <si>
    <t>단위 : ha, 천본</t>
  </si>
  <si>
    <t>면    적</t>
  </si>
  <si>
    <t>단위 : ha, 천원</t>
  </si>
  <si>
    <t>건  수</t>
  </si>
  <si>
    <t>면  적</t>
  </si>
  <si>
    <t>본     수</t>
  </si>
  <si>
    <t>두       수</t>
  </si>
  <si>
    <t>생   체   량</t>
  </si>
  <si>
    <t>지   육   량</t>
  </si>
  <si>
    <t>두        수</t>
  </si>
  <si>
    <t>-</t>
  </si>
  <si>
    <t>연 별</t>
    <phoneticPr fontId="4" type="noConversion"/>
  </si>
  <si>
    <t>Year</t>
    <phoneticPr fontId="4" type="noConversion"/>
  </si>
  <si>
    <t>연 별</t>
    <phoneticPr fontId="4" type="noConversion"/>
  </si>
  <si>
    <t>Year</t>
    <phoneticPr fontId="4" type="noConversion"/>
  </si>
  <si>
    <t>Anthrax,
 Black leg</t>
    <phoneticPr fontId="4" type="noConversion"/>
  </si>
  <si>
    <t>소전염성
비기관염</t>
    <phoneticPr fontId="4" type="noConversion"/>
  </si>
  <si>
    <t>돼     지 
일본뇌염</t>
    <phoneticPr fontId="4" type="noConversion"/>
  </si>
  <si>
    <t>돼지전염성
위장병</t>
    <phoneticPr fontId="4" type="noConversion"/>
  </si>
  <si>
    <t>돼지
오제스키병</t>
    <phoneticPr fontId="4" type="noConversion"/>
  </si>
  <si>
    <t>Rabies</t>
  </si>
  <si>
    <t>뉴캐슬병</t>
    <phoneticPr fontId="4" type="noConversion"/>
  </si>
  <si>
    <t>소유행열</t>
    <phoneticPr fontId="4" type="noConversion"/>
  </si>
  <si>
    <t>소아까바네병</t>
    <phoneticPr fontId="4" type="noConversion"/>
  </si>
  <si>
    <t>소      Cattle</t>
  </si>
  <si>
    <t>No.of heads</t>
  </si>
  <si>
    <t>Alive</t>
  </si>
  <si>
    <t>Meat</t>
  </si>
  <si>
    <t>Japanese
encephalitis</t>
    <phoneticPr fontId="4" type="noConversion"/>
  </si>
  <si>
    <t>Transmissible
gastroenteritis</t>
    <phoneticPr fontId="4" type="noConversion"/>
  </si>
  <si>
    <t>Aujeszky's</t>
    <phoneticPr fontId="4" type="noConversion"/>
  </si>
  <si>
    <t>Newcastle
disease</t>
    <phoneticPr fontId="4" type="noConversion"/>
  </si>
  <si>
    <t>Akabane
disease</t>
    <phoneticPr fontId="4" type="noConversion"/>
  </si>
  <si>
    <t>Administration</t>
  </si>
  <si>
    <t>School</t>
  </si>
  <si>
    <t>…</t>
  </si>
  <si>
    <t>축산물 가공업</t>
  </si>
  <si>
    <t>유가공업</t>
  </si>
  <si>
    <t>알가공업</t>
  </si>
  <si>
    <t>축산물 판매업</t>
  </si>
  <si>
    <t>Year</t>
    <phoneticPr fontId="5" type="noConversion"/>
  </si>
  <si>
    <t>Number of Licensed Livestock Products premised by Business Type</t>
  </si>
  <si>
    <t>business</t>
  </si>
  <si>
    <t>busines</t>
  </si>
  <si>
    <t xml:space="preserve"> Total</t>
  </si>
  <si>
    <t>Pesticide Free</t>
  </si>
  <si>
    <t>Low-Pesticide</t>
  </si>
  <si>
    <t xml:space="preserve"> No. of 
Cases</t>
    <phoneticPr fontId="5" type="noConversion"/>
  </si>
  <si>
    <t>No. of
Households</t>
    <phoneticPr fontId="4" type="noConversion"/>
  </si>
  <si>
    <t>Amounts</t>
  </si>
  <si>
    <t>단위 : 명</t>
  </si>
  <si>
    <t>행    정</t>
  </si>
  <si>
    <t>연    구</t>
  </si>
  <si>
    <t>학    교</t>
  </si>
  <si>
    <t>단    체</t>
  </si>
  <si>
    <t>기    타</t>
  </si>
  <si>
    <t>Unit : head</t>
    <phoneticPr fontId="4" type="noConversion"/>
  </si>
  <si>
    <t>Permits for Forest Conversion</t>
  </si>
  <si>
    <t>Organic</t>
  </si>
  <si>
    <t>단위 : 건, ha, 톤</t>
    <phoneticPr fontId="5" type="noConversion"/>
  </si>
  <si>
    <t>Unit : case, ha, ton</t>
    <phoneticPr fontId="5" type="noConversion"/>
  </si>
  <si>
    <t>단위 : 개소</t>
    <phoneticPr fontId="4" type="noConversion"/>
  </si>
  <si>
    <t>Unit : establishment</t>
    <phoneticPr fontId="5" type="noConversion"/>
  </si>
  <si>
    <t>Inspection of Slaughtered Livestock</t>
    <phoneticPr fontId="4" type="noConversion"/>
  </si>
  <si>
    <t>단위 : 마리, 톤</t>
    <phoneticPr fontId="4" type="noConversion"/>
  </si>
  <si>
    <t>Unit : head, ton</t>
    <phoneticPr fontId="4" type="noConversion"/>
  </si>
  <si>
    <t>Number of Veterinarians</t>
    <phoneticPr fontId="4" type="noConversion"/>
  </si>
  <si>
    <t>단위 : 마리</t>
    <phoneticPr fontId="4" type="noConversion"/>
  </si>
  <si>
    <t>기타</t>
    <phoneticPr fontId="4" type="noConversion"/>
  </si>
  <si>
    <t>Bovine epidemic
fever</t>
    <phoneticPr fontId="4" type="noConversion"/>
  </si>
  <si>
    <t>성     별     Gender</t>
    <phoneticPr fontId="21" type="noConversion"/>
  </si>
  <si>
    <t xml:space="preserve">직          업          별  </t>
    <phoneticPr fontId="4" type="noConversion"/>
  </si>
  <si>
    <t xml:space="preserve">         By  Occupation</t>
    <phoneticPr fontId="4" type="noConversion"/>
  </si>
  <si>
    <t>연   별</t>
    <phoneticPr fontId="4" type="noConversion"/>
  </si>
  <si>
    <t>남</t>
    <phoneticPr fontId="22" type="noConversion"/>
  </si>
  <si>
    <t xml:space="preserve">여 </t>
    <phoneticPr fontId="22" type="noConversion"/>
  </si>
  <si>
    <t xml:space="preserve"> </t>
    <phoneticPr fontId="4" type="noConversion"/>
  </si>
  <si>
    <t>Male</t>
    <phoneticPr fontId="22" type="noConversion"/>
  </si>
  <si>
    <t>Female</t>
    <phoneticPr fontId="22" type="noConversion"/>
  </si>
  <si>
    <t>Research</t>
    <phoneticPr fontId="4" type="noConversion"/>
  </si>
  <si>
    <t>veterinarian</t>
    <phoneticPr fontId="4" type="noConversion"/>
  </si>
  <si>
    <t>Practitioner</t>
    <phoneticPr fontId="4" type="noConversion"/>
  </si>
  <si>
    <t>Corporation</t>
    <phoneticPr fontId="4" type="noConversion"/>
  </si>
  <si>
    <t>돼             지      Pigs</t>
    <phoneticPr fontId="4" type="noConversion"/>
  </si>
  <si>
    <t>닭      Chickens</t>
    <phoneticPr fontId="4" type="noConversion"/>
  </si>
  <si>
    <t>기    타      others</t>
    <phoneticPr fontId="4" type="noConversion"/>
  </si>
  <si>
    <t>연별</t>
    <phoneticPr fontId="5" type="noConversion"/>
  </si>
  <si>
    <t>합 계
Total</t>
    <phoneticPr fontId="5" type="noConversion"/>
  </si>
  <si>
    <t>소 계
Sub-
total</t>
    <phoneticPr fontId="5" type="noConversion"/>
  </si>
  <si>
    <t>식육가공업</t>
    <phoneticPr fontId="5" type="noConversion"/>
  </si>
  <si>
    <t>식육판매업</t>
    <phoneticPr fontId="5" type="noConversion"/>
  </si>
  <si>
    <t>우유류
판매업
Milk 
products
 sales
 business</t>
    <phoneticPr fontId="5" type="noConversion"/>
  </si>
  <si>
    <t>축산물수입 판매업
Livestock products import sales business</t>
    <phoneticPr fontId="5" type="noConversion"/>
  </si>
  <si>
    <t xml:space="preserve">Meat 
processing </t>
    <phoneticPr fontId="5" type="noConversion"/>
  </si>
  <si>
    <t>Meat
wrapping</t>
    <phoneticPr fontId="5" type="noConversion"/>
  </si>
  <si>
    <t xml:space="preserve">Milk processing </t>
    <phoneticPr fontId="5" type="noConversion"/>
  </si>
  <si>
    <t xml:space="preserve">Egg 
processing </t>
    <phoneticPr fontId="5" type="noConversion"/>
  </si>
  <si>
    <t xml:space="preserve">Meat sales </t>
    <phoneticPr fontId="5" type="noConversion"/>
  </si>
  <si>
    <t>business</t>
    <phoneticPr fontId="5" type="noConversion"/>
  </si>
  <si>
    <t>Bamboo</t>
    <phoneticPr fontId="4" type="noConversion"/>
  </si>
  <si>
    <t>Non-conifer</t>
    <phoneticPr fontId="4" type="noConversion"/>
  </si>
  <si>
    <t>면적</t>
    <phoneticPr fontId="5" type="noConversion"/>
  </si>
  <si>
    <t>합         계</t>
    <phoneticPr fontId="5" type="noConversion"/>
  </si>
  <si>
    <t>유기 농산물</t>
    <phoneticPr fontId="5" type="noConversion"/>
  </si>
  <si>
    <t xml:space="preserve">무농약농산물 </t>
    <phoneticPr fontId="5" type="noConversion"/>
  </si>
  <si>
    <t>저농약 농산물</t>
    <phoneticPr fontId="5" type="noConversion"/>
  </si>
  <si>
    <t>건수</t>
    <phoneticPr fontId="5" type="noConversion"/>
  </si>
  <si>
    <t>농가수</t>
    <phoneticPr fontId="5" type="noConversion"/>
  </si>
  <si>
    <t>Total
Area</t>
    <phoneticPr fontId="4" type="noConversion"/>
  </si>
  <si>
    <t>축산물 
보관업
Livestock
products storing business</t>
    <phoneticPr fontId="5" type="noConversion"/>
  </si>
  <si>
    <t>Occur-
rence</t>
  </si>
  <si>
    <t>Preven-
tion</t>
  </si>
  <si>
    <t>집유업
Milk collection
business</t>
    <phoneticPr fontId="5" type="noConversion"/>
  </si>
  <si>
    <t>도축업
Livestock slaughter business</t>
    <phoneticPr fontId="5" type="noConversion"/>
  </si>
  <si>
    <t>Livestock Vaccinated Against Infectious Diseases</t>
    <phoneticPr fontId="4" type="noConversion"/>
  </si>
  <si>
    <t>축산물 
운반업
Livestock
products transporta-tion business</t>
    <phoneticPr fontId="5" type="noConversion"/>
  </si>
  <si>
    <t>2010</t>
  </si>
  <si>
    <t>2011</t>
  </si>
  <si>
    <t>13. 가축전염병 예방주사 실적</t>
    <phoneticPr fontId="4" type="noConversion"/>
  </si>
  <si>
    <t>14. 수의사 현황</t>
    <phoneticPr fontId="4" type="noConversion"/>
  </si>
  <si>
    <t>15. 도  축  검  사</t>
    <phoneticPr fontId="4" type="noConversion"/>
  </si>
  <si>
    <t>16. 축산물 위생관계업소</t>
    <phoneticPr fontId="4" type="noConversion"/>
  </si>
  <si>
    <t>2012</t>
  </si>
  <si>
    <t>2013</t>
    <phoneticPr fontId="4" type="noConversion"/>
  </si>
  <si>
    <t>출하량</t>
    <phoneticPr fontId="0" type="noConversion"/>
  </si>
  <si>
    <t>주  1. 표준화서식정비로 2014년 기본통계(2013년말기준)부터 산림피해에서 산림훼손 피해현황으로 통계명 변경</t>
    <phoneticPr fontId="5" type="noConversion"/>
  </si>
  <si>
    <t>Amount
damaged</t>
    <phoneticPr fontId="4" type="noConversion"/>
  </si>
  <si>
    <t>면 적</t>
    <phoneticPr fontId="4" type="noConversion"/>
  </si>
  <si>
    <t>건 수</t>
    <phoneticPr fontId="4" type="noConversion"/>
  </si>
  <si>
    <t>Year</t>
    <phoneticPr fontId="4" type="noConversion"/>
  </si>
  <si>
    <t>기 타   
Others</t>
    <phoneticPr fontId="4" type="noConversion"/>
  </si>
  <si>
    <t>산  불 
Mountain fire</t>
    <phoneticPr fontId="4" type="noConversion"/>
  </si>
  <si>
    <t>불법산림형질변경  
Forest exploitation</t>
    <phoneticPr fontId="4" type="noConversion"/>
  </si>
  <si>
    <t>무허가벌채 
Unauthorized tree-cutting</t>
    <phoneticPr fontId="4" type="noConversion"/>
  </si>
  <si>
    <t>도벌 
Deforestation</t>
    <phoneticPr fontId="4" type="noConversion"/>
  </si>
  <si>
    <t>합    계 Total</t>
    <phoneticPr fontId="4" type="noConversion"/>
  </si>
  <si>
    <t>연 별</t>
    <phoneticPr fontId="4" type="noConversion"/>
  </si>
  <si>
    <t>Unit : ha, 1000 won</t>
    <phoneticPr fontId="4" type="noConversion"/>
  </si>
  <si>
    <t>주  1. 표준화서식정비로 2014년 기본통계(2013년말기준)부터 산림형질변경에서 산림전용허가 내역으로 통계명 변경</t>
    <phoneticPr fontId="5" type="noConversion"/>
  </si>
  <si>
    <t>Others</t>
    <phoneticPr fontId="5" type="noConversion"/>
  </si>
  <si>
    <t>Military
installation</t>
    <phoneticPr fontId="5" type="noConversion"/>
  </si>
  <si>
    <t>Cattle shed
and warehouse</t>
    <phoneticPr fontId="5" type="noConversion"/>
  </si>
  <si>
    <t>Orchard</t>
    <phoneticPr fontId="5" type="noConversion"/>
  </si>
  <si>
    <t>Pasture</t>
    <phoneticPr fontId="5" type="noConversion"/>
  </si>
  <si>
    <t>Grave
yard</t>
    <phoneticPr fontId="5" type="noConversion"/>
  </si>
  <si>
    <t>Building
land</t>
    <phoneticPr fontId="5" type="noConversion"/>
  </si>
  <si>
    <t>School</t>
    <phoneticPr fontId="5" type="noConversion"/>
  </si>
  <si>
    <t>Factory</t>
    <phoneticPr fontId="5" type="noConversion"/>
  </si>
  <si>
    <t>Road</t>
    <phoneticPr fontId="5" type="noConversion"/>
  </si>
  <si>
    <t>Mine</t>
    <phoneticPr fontId="5" type="noConversion"/>
  </si>
  <si>
    <t>기타</t>
    <phoneticPr fontId="5" type="noConversion"/>
  </si>
  <si>
    <t>군사용지</t>
    <phoneticPr fontId="5" type="noConversion"/>
  </si>
  <si>
    <t>축사 및 창고</t>
    <phoneticPr fontId="5" type="noConversion"/>
  </si>
  <si>
    <t>과수원</t>
    <phoneticPr fontId="5" type="noConversion"/>
  </si>
  <si>
    <t>초지</t>
    <phoneticPr fontId="5" type="noConversion"/>
  </si>
  <si>
    <t>묘지</t>
    <phoneticPr fontId="5" type="noConversion"/>
  </si>
  <si>
    <t>대지</t>
    <phoneticPr fontId="5" type="noConversion"/>
  </si>
  <si>
    <t>학교</t>
    <phoneticPr fontId="5" type="noConversion"/>
  </si>
  <si>
    <t>공장</t>
    <phoneticPr fontId="5" type="noConversion"/>
  </si>
  <si>
    <t>도로</t>
    <phoneticPr fontId="5" type="noConversion"/>
  </si>
  <si>
    <t>광산</t>
    <phoneticPr fontId="5" type="noConversion"/>
  </si>
  <si>
    <t>Year</t>
    <phoneticPr fontId="5" type="noConversion"/>
  </si>
  <si>
    <t>Permits by use</t>
    <phoneticPr fontId="5" type="noConversion"/>
  </si>
  <si>
    <t>용  도  별    전  용   내   역</t>
    <phoneticPr fontId="5" type="noConversion"/>
  </si>
  <si>
    <t>연  별</t>
    <phoneticPr fontId="5" type="noConversion"/>
  </si>
  <si>
    <t>Unit : ㎢</t>
    <phoneticPr fontId="4" type="noConversion"/>
  </si>
  <si>
    <t>단위 : ㎢</t>
    <phoneticPr fontId="5" type="noConversion"/>
  </si>
  <si>
    <t>Forest Damage Occurrence and Prevention by Forest Pest Insect and Disease</t>
    <phoneticPr fontId="5" type="noConversion"/>
  </si>
  <si>
    <t>단위 : ha</t>
    <phoneticPr fontId="5" type="noConversion"/>
  </si>
  <si>
    <t>Unit : ha</t>
    <phoneticPr fontId="4" type="noConversion"/>
  </si>
  <si>
    <t>연 별</t>
    <phoneticPr fontId="5" type="noConversion"/>
  </si>
  <si>
    <t>합  계</t>
    <phoneticPr fontId="5" type="noConversion"/>
  </si>
  <si>
    <t>솔잎혹파리</t>
    <phoneticPr fontId="5" type="noConversion"/>
  </si>
  <si>
    <t>솔껍질
깍지벌레</t>
    <phoneticPr fontId="5" type="noConversion"/>
  </si>
  <si>
    <t>소나무재선충</t>
    <phoneticPr fontId="5" type="noConversion"/>
  </si>
  <si>
    <t>솔나방</t>
    <phoneticPr fontId="5" type="noConversion"/>
  </si>
  <si>
    <t>흰불나방</t>
    <phoneticPr fontId="5" type="noConversion"/>
  </si>
  <si>
    <t>오리나무
잎벌레</t>
    <phoneticPr fontId="5" type="noConversion"/>
  </si>
  <si>
    <t>잣나무털녹병</t>
    <phoneticPr fontId="5" type="noConversion"/>
  </si>
  <si>
    <t>황철나무
알락하늘소</t>
    <phoneticPr fontId="5" type="noConversion"/>
  </si>
  <si>
    <t>밤나무해충</t>
    <phoneticPr fontId="5" type="noConversion"/>
  </si>
  <si>
    <t>기타해충</t>
    <phoneticPr fontId="5" type="noConversion"/>
  </si>
  <si>
    <t>Total</t>
    <phoneticPr fontId="5" type="noConversion"/>
  </si>
  <si>
    <t>Pine gall
midge</t>
    <phoneticPr fontId="5" type="noConversion"/>
  </si>
  <si>
    <t>Black pine
bast scale</t>
    <phoneticPr fontId="5" type="noConversion"/>
  </si>
  <si>
    <t>Pine wood
nematode</t>
    <phoneticPr fontId="5" type="noConversion"/>
  </si>
  <si>
    <t>Pine
caterpillar</t>
    <phoneticPr fontId="5" type="noConversion"/>
  </si>
  <si>
    <t>Fall
webworm</t>
    <phoneticPr fontId="5" type="noConversion"/>
  </si>
  <si>
    <t>Japanese
alder leaf beetle</t>
    <phoneticPr fontId="5" type="noConversion"/>
  </si>
  <si>
    <t>White pine
blister rust</t>
    <phoneticPr fontId="5" type="noConversion"/>
  </si>
  <si>
    <t>small poplar longicorn beetle</t>
    <phoneticPr fontId="5" type="noConversion"/>
  </si>
  <si>
    <t>chestnut
insect pests</t>
    <phoneticPr fontId="5" type="noConversion"/>
  </si>
  <si>
    <t>발생
면적</t>
    <phoneticPr fontId="5" type="noConversion"/>
  </si>
  <si>
    <t>방제
면적</t>
    <phoneticPr fontId="5" type="noConversion"/>
  </si>
  <si>
    <t>Occur-
rence</t>
    <phoneticPr fontId="5" type="noConversion"/>
  </si>
  <si>
    <t>Preven-
tion</t>
    <phoneticPr fontId="5" type="noConversion"/>
  </si>
  <si>
    <t xml:space="preserve"> </t>
    <phoneticPr fontId="23" type="noConversion"/>
  </si>
  <si>
    <t>국토면적
Land Area</t>
    <phoneticPr fontId="23" type="noConversion"/>
  </si>
  <si>
    <t>총  계
Total</t>
    <phoneticPr fontId="23" type="noConversion"/>
  </si>
  <si>
    <t>국   유   림  National forest</t>
    <phoneticPr fontId="23" type="noConversion"/>
  </si>
  <si>
    <t>산 림 율(%)
of 
 Fores Area</t>
    <phoneticPr fontId="23" type="noConversion"/>
  </si>
  <si>
    <t>Year</t>
    <phoneticPr fontId="23" type="noConversion"/>
  </si>
  <si>
    <t>합 계
Total</t>
    <phoneticPr fontId="23" type="noConversion"/>
  </si>
  <si>
    <t>타부처
소관
Under other
govt.
authorities</t>
    <phoneticPr fontId="23" type="noConversion"/>
  </si>
  <si>
    <t>공 유 림
Public forest</t>
    <phoneticPr fontId="23" type="noConversion"/>
  </si>
  <si>
    <t xml:space="preserve">사유림
Private forest </t>
    <phoneticPr fontId="23" type="noConversion"/>
  </si>
  <si>
    <t>소 계
Total</t>
    <phoneticPr fontId="23" type="noConversion"/>
  </si>
  <si>
    <t>요 존
Indispens-
able</t>
    <phoneticPr fontId="23" type="noConversion"/>
  </si>
  <si>
    <t>불요존
Dispens-
able</t>
    <phoneticPr fontId="23" type="noConversion"/>
  </si>
  <si>
    <t>소 계
Total</t>
    <phoneticPr fontId="23" type="noConversion"/>
  </si>
  <si>
    <t>시.도유림
Provincial forest</t>
    <phoneticPr fontId="23" type="noConversion"/>
  </si>
  <si>
    <t>시.군유림
County forest</t>
    <phoneticPr fontId="23" type="noConversion"/>
  </si>
  <si>
    <t>주  1. 표준화서식정비로 2014년 기본통계(2013년말기준)부터 항목 통합 및 추가</t>
    <phoneticPr fontId="5" type="noConversion"/>
  </si>
  <si>
    <t>Bamboo</t>
    <phoneticPr fontId="4" type="noConversion"/>
  </si>
  <si>
    <t xml:space="preserve"> Non-conifer</t>
    <phoneticPr fontId="4" type="noConversion"/>
  </si>
  <si>
    <t>Conifer</t>
    <phoneticPr fontId="4" type="noConversion"/>
  </si>
  <si>
    <t>Conifer</t>
    <phoneticPr fontId="4" type="noConversion"/>
  </si>
  <si>
    <t>Sub-Total</t>
    <phoneticPr fontId="4" type="noConversion"/>
  </si>
  <si>
    <t>Forest land with trees</t>
    <phoneticPr fontId="4" type="noConversion"/>
  </si>
  <si>
    <t>Year</t>
    <phoneticPr fontId="4" type="noConversion"/>
  </si>
  <si>
    <t>Year</t>
    <phoneticPr fontId="4" type="noConversion"/>
  </si>
  <si>
    <t>무  입  목  지</t>
    <phoneticPr fontId="4" type="noConversion"/>
  </si>
  <si>
    <t>입    목    지</t>
    <phoneticPr fontId="4" type="noConversion"/>
  </si>
  <si>
    <t>18. 임상별 산림면적</t>
    <phoneticPr fontId="4" type="noConversion"/>
  </si>
  <si>
    <t>주  1. 표준화서식정비로 2014년 기본통계(2013년말기준)부터 항목 통합 및 추가</t>
    <phoneticPr fontId="5" type="noConversion"/>
  </si>
  <si>
    <t>Mixed</t>
    <phoneticPr fontId="4" type="noConversion"/>
  </si>
  <si>
    <t>Total</t>
    <phoneticPr fontId="4" type="noConversion"/>
  </si>
  <si>
    <t>Growing Stock by Forest Type</t>
    <phoneticPr fontId="4" type="noConversion"/>
  </si>
  <si>
    <t>19. 임상별 임목축적</t>
    <phoneticPr fontId="4" type="noConversion"/>
  </si>
  <si>
    <t>shoot</t>
    <phoneticPr fontId="4" type="noConversion"/>
  </si>
  <si>
    <t>use</t>
    <phoneticPr fontId="4" type="noConversion"/>
  </si>
  <si>
    <t>material</t>
    <phoneticPr fontId="4" type="noConversion"/>
  </si>
  <si>
    <t>Mushroom</t>
    <phoneticPr fontId="4" type="noConversion"/>
  </si>
  <si>
    <t>Medical</t>
    <phoneticPr fontId="4" type="noConversion"/>
  </si>
  <si>
    <t>Fiber</t>
    <phoneticPr fontId="4" type="noConversion"/>
  </si>
  <si>
    <t>Agricultural</t>
    <phoneticPr fontId="4" type="noConversion"/>
  </si>
  <si>
    <t>Year</t>
    <phoneticPr fontId="4" type="noConversion"/>
  </si>
  <si>
    <t>산 나 물</t>
    <phoneticPr fontId="4" type="noConversion"/>
  </si>
  <si>
    <t>죽   순</t>
    <phoneticPr fontId="4" type="noConversion"/>
  </si>
  <si>
    <t>섬유원료</t>
    <phoneticPr fontId="4" type="noConversion"/>
  </si>
  <si>
    <t>버  섯</t>
    <phoneticPr fontId="6" type="noConversion"/>
  </si>
  <si>
    <t>농용자재</t>
    <phoneticPr fontId="6" type="noConversion"/>
  </si>
  <si>
    <t>연 별</t>
    <phoneticPr fontId="4" type="noConversion"/>
  </si>
  <si>
    <t>Production of Forest Products</t>
    <phoneticPr fontId="4" type="noConversion"/>
  </si>
  <si>
    <t>17. 소유별 산림면적</t>
    <phoneticPr fontId="23" type="noConversion"/>
  </si>
  <si>
    <t>자료 : 농업축산위생과</t>
    <phoneticPr fontId="4" type="noConversion"/>
  </si>
  <si>
    <r>
      <t>공 수 의</t>
    </r>
    <r>
      <rPr>
        <vertAlign val="superscript"/>
        <sz val="10"/>
        <rFont val="나눔바른고딕 Light"/>
        <family val="3"/>
        <charset val="129"/>
      </rPr>
      <t>1)</t>
    </r>
    <phoneticPr fontId="4" type="noConversion"/>
  </si>
  <si>
    <t>주    1. 공수의는 개업수의사 중에서 위촉되므로 합계에 미포함</t>
    <phoneticPr fontId="4" type="noConversion"/>
  </si>
  <si>
    <t>자료 : 농업축산위생과</t>
    <phoneticPr fontId="4" type="noConversion"/>
  </si>
  <si>
    <t>식육부산물        전문판매업
Meat by-products sales business</t>
    <phoneticPr fontId="5" type="noConversion"/>
  </si>
  <si>
    <t>Egg                                collection sales business</t>
    <phoneticPr fontId="5" type="noConversion"/>
  </si>
  <si>
    <r>
      <t>식용란 수집          판매업</t>
    </r>
    <r>
      <rPr>
        <vertAlign val="superscript"/>
        <sz val="10"/>
        <color indexed="8"/>
        <rFont val="나눔바른고딕 Light"/>
        <family val="3"/>
        <charset val="129"/>
      </rPr>
      <t>1)</t>
    </r>
    <phoneticPr fontId="5" type="noConversion"/>
  </si>
  <si>
    <t xml:space="preserve">           2. 축산물가공업과 식육포장처리업은 별개 업종 - 분리</t>
    <phoneticPr fontId="5" type="noConversion"/>
  </si>
  <si>
    <r>
      <t>식육포장
처리업</t>
    </r>
    <r>
      <rPr>
        <vertAlign val="superscript"/>
        <sz val="10"/>
        <color indexed="8"/>
        <rFont val="나눔바른고딕 Light"/>
        <family val="3"/>
        <charset val="129"/>
      </rPr>
      <t>2)</t>
    </r>
    <phoneticPr fontId="5" type="noConversion"/>
  </si>
  <si>
    <r>
      <t>축산물유통
전문판매업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
Livestock products distribution
sales business</t>
    </r>
    <phoneticPr fontId="5" type="noConversion"/>
  </si>
  <si>
    <t xml:space="preserve">           3. 축산물 유통판매업 - 축산물유통전문판매업으로 용어 변경</t>
    <phoneticPr fontId="5" type="noConversion"/>
  </si>
  <si>
    <t>주      1. 축산물위생관리법 시행령 일부개정(2010.11.19)으로 축산물판매업에 "식용란 수집판매업"  추가</t>
    <phoneticPr fontId="5" type="noConversion"/>
  </si>
  <si>
    <t>…</t>
    <phoneticPr fontId="5" type="noConversion"/>
  </si>
  <si>
    <t>자료 :공원녹지과</t>
    <phoneticPr fontId="23" type="noConversion"/>
  </si>
  <si>
    <t>자료 : 공원녹지과</t>
    <phoneticPr fontId="4" type="noConversion"/>
  </si>
  <si>
    <t>연     별               (5년단위)</t>
    <phoneticPr fontId="23" type="noConversion"/>
  </si>
  <si>
    <t>연 별                           (5년별)</t>
    <phoneticPr fontId="4" type="noConversion"/>
  </si>
  <si>
    <t>연 별(5년별)</t>
    <phoneticPr fontId="4" type="noConversion"/>
  </si>
  <si>
    <t>수실</t>
    <phoneticPr fontId="6" type="noConversion"/>
  </si>
  <si>
    <t>nut and</t>
    <phoneticPr fontId="4" type="noConversion"/>
  </si>
  <si>
    <t>fruits</t>
    <phoneticPr fontId="4" type="noConversion"/>
  </si>
  <si>
    <t>약용식물</t>
    <phoneticPr fontId="6" type="noConversion"/>
  </si>
  <si>
    <t>연  료</t>
  </si>
  <si>
    <t>Fuel</t>
  </si>
  <si>
    <t>톱밥(㎥)</t>
  </si>
  <si>
    <t>(㎥)</t>
  </si>
  <si>
    <t xml:space="preserve">saw </t>
  </si>
  <si>
    <t>dust</t>
  </si>
  <si>
    <t>목초액</t>
  </si>
  <si>
    <t xml:space="preserve">(ℓ)   </t>
  </si>
  <si>
    <t>wood</t>
  </si>
  <si>
    <t xml:space="preserve"> vinegar </t>
  </si>
  <si>
    <t>조경재</t>
  </si>
  <si>
    <t>(본)</t>
  </si>
  <si>
    <t>Material for</t>
  </si>
  <si>
    <t xml:space="preserve"> landscape</t>
  </si>
  <si>
    <t>토석</t>
  </si>
  <si>
    <t>기타</t>
  </si>
  <si>
    <t xml:space="preserve"> (㎥)</t>
  </si>
  <si>
    <t xml:space="preserve"> </t>
  </si>
  <si>
    <t xml:space="preserve">earth </t>
  </si>
  <si>
    <t>2013</t>
  </si>
  <si>
    <t xml:space="preserve">주         1. 2014년부터 용재, 죽재, 토석 → 조사체계 개편으로 행정자료 활용. 시도 생산량까지만 공표 
</t>
    <phoneticPr fontId="4" type="noConversion"/>
  </si>
  <si>
    <r>
      <t>20. 임산물 생산량</t>
    </r>
    <r>
      <rPr>
        <b/>
        <vertAlign val="superscript"/>
        <sz val="14"/>
        <rFont val="나눔바른고딕 Light"/>
        <family val="3"/>
        <charset val="129"/>
      </rPr>
      <t>1)</t>
    </r>
    <phoneticPr fontId="4" type="noConversion"/>
  </si>
  <si>
    <t>…</t>
    <phoneticPr fontId="5" type="noConversion"/>
  </si>
  <si>
    <t>Unit : ha, 1,000 seedlings</t>
  </si>
  <si>
    <t>합   계</t>
  </si>
  <si>
    <t>경제수조림</t>
  </si>
  <si>
    <t>큰나무조림</t>
  </si>
  <si>
    <t>유휴토지조림</t>
  </si>
  <si>
    <t>산불피해복구조림</t>
  </si>
  <si>
    <t>금강소나무후계숲</t>
  </si>
  <si>
    <t>기   타</t>
  </si>
  <si>
    <t>연    별</t>
  </si>
  <si>
    <t>Semi-mature tree</t>
  </si>
  <si>
    <t>Fallow land reforestation</t>
  </si>
  <si>
    <t>Geumgang pine tree</t>
  </si>
  <si>
    <t>Other</t>
  </si>
  <si>
    <t>Year &amp;</t>
  </si>
  <si>
    <t>본  수</t>
  </si>
  <si>
    <t>Seedlings</t>
  </si>
  <si>
    <t>2014</t>
  </si>
  <si>
    <t>21.  조          림</t>
    <phoneticPr fontId="5" type="noConversion"/>
  </si>
  <si>
    <t>2014</t>
    <phoneticPr fontId="5" type="noConversion"/>
  </si>
  <si>
    <t>2014</t>
    <phoneticPr fontId="5" type="noConversion"/>
  </si>
  <si>
    <t>자료 : 공원녹지과</t>
    <phoneticPr fontId="4" type="noConversion"/>
  </si>
  <si>
    <t>22. 불법 산림훼손 피해현황</t>
    <phoneticPr fontId="5" type="noConversion"/>
  </si>
  <si>
    <t>2014</t>
    <phoneticPr fontId="5" type="noConversion"/>
  </si>
  <si>
    <t>자료 : 농업축산위생과</t>
    <phoneticPr fontId="4" type="noConversion"/>
  </si>
  <si>
    <t>Unit : ha, thousand flowers</t>
  </si>
  <si>
    <t>합 계</t>
  </si>
  <si>
    <t>절화류(천본)</t>
  </si>
  <si>
    <t>분화류(천분)</t>
  </si>
  <si>
    <t>초화류-화단용(천분)</t>
  </si>
  <si>
    <t>관상수류(천주)</t>
  </si>
  <si>
    <t>화목류 (천주)</t>
  </si>
  <si>
    <t>Cut flowers</t>
  </si>
  <si>
    <t>Pot flowers</t>
  </si>
  <si>
    <t> Herbaceous flowering plants</t>
  </si>
  <si>
    <t>Ornamental plants</t>
  </si>
  <si>
    <t>Flowering shrubs</t>
  </si>
  <si>
    <t>Other flowers</t>
  </si>
  <si>
    <t>면적</t>
  </si>
  <si>
    <t>Volume of sales</t>
  </si>
  <si>
    <t xml:space="preserve">              -</t>
  </si>
  <si>
    <t xml:space="preserve">주     1. 기타에 구근류, 종자.종묘류 포함  </t>
  </si>
  <si>
    <t>단위 : ha, 천본, 천분, 천주</t>
  </si>
  <si>
    <r>
      <t>기타 </t>
    </r>
    <r>
      <rPr>
        <vertAlign val="superscript"/>
        <sz val="10"/>
        <rFont val="나눔바른고딕 Light"/>
        <family val="3"/>
        <charset val="129"/>
      </rPr>
      <t>1)</t>
    </r>
  </si>
  <si>
    <r>
      <t>판매량</t>
    </r>
    <r>
      <rPr>
        <vertAlign val="superscript"/>
        <sz val="10"/>
        <rFont val="나눔바른고딕 Light"/>
        <family val="3"/>
        <charset val="129"/>
      </rPr>
      <t>2)</t>
    </r>
  </si>
  <si>
    <t xml:space="preserve">        2. 2010부터 항목변경(생산량⇒판매량)</t>
    <phoneticPr fontId="5" type="noConversion"/>
  </si>
  <si>
    <t>23.  산림전용허가 내역</t>
    <phoneticPr fontId="5" type="noConversion"/>
  </si>
  <si>
    <t>24. 병해충 발생 및 방제상황</t>
    <phoneticPr fontId="5" type="noConversion"/>
  </si>
  <si>
    <t>25. 친환경농산물 출하현황</t>
    <phoneticPr fontId="4" type="noConversion"/>
  </si>
  <si>
    <t>26. 화훼류 재배현황</t>
    <phoneticPr fontId="5" type="noConversion"/>
  </si>
  <si>
    <t>자료 : 농업축산위생과</t>
    <phoneticPr fontId="4" type="noConversion"/>
  </si>
  <si>
    <t>source : Agriculture, Livestock, and Sanitation Dept.</t>
    <phoneticPr fontId="4" type="noConversion"/>
  </si>
  <si>
    <t>source : Park &amp; Forestry Dept.</t>
    <phoneticPr fontId="5" type="noConversion"/>
  </si>
  <si>
    <t>Source : Statistical Yearbook of Gyeonggi</t>
  </si>
  <si>
    <t>Forest Damage</t>
    <phoneticPr fontId="5" type="noConversion"/>
  </si>
  <si>
    <t>자료 : 경기통계연보</t>
    <phoneticPr fontId="5" type="noConversion"/>
  </si>
  <si>
    <t>Area of Forest Land by Ownership</t>
    <phoneticPr fontId="23" type="noConversion"/>
  </si>
  <si>
    <t>민   유   림Non-National forest</t>
    <phoneticPr fontId="23" type="noConversion"/>
  </si>
  <si>
    <t>Reforestation by Project</t>
    <phoneticPr fontId="5" type="noConversion"/>
  </si>
  <si>
    <t>자료 : 공원녹지과, 산림청『임업통계연보』</t>
    <phoneticPr fontId="5" type="noConversion"/>
  </si>
  <si>
    <t>Cultivation of Flowers</t>
    <phoneticPr fontId="5" type="noConversion"/>
  </si>
  <si>
    <t>2014</t>
    <phoneticPr fontId="4" type="noConversion"/>
  </si>
  <si>
    <t>2015</t>
    <phoneticPr fontId="4" type="noConversion"/>
  </si>
  <si>
    <t>2014</t>
    <phoneticPr fontId="5" type="noConversion"/>
  </si>
  <si>
    <t>2014</t>
    <phoneticPr fontId="5" type="noConversion"/>
  </si>
  <si>
    <t>2015</t>
    <phoneticPr fontId="4" type="noConversion"/>
  </si>
  <si>
    <t>2015</t>
    <phoneticPr fontId="5" type="noConversion"/>
  </si>
  <si>
    <t>2015</t>
    <phoneticPr fontId="5" type="noConversion"/>
  </si>
  <si>
    <t>죽     림</t>
    <phoneticPr fontId="5" type="noConversion"/>
  </si>
  <si>
    <t>Forest land</t>
    <phoneticPr fontId="5" type="noConversion"/>
  </si>
  <si>
    <t>without trees</t>
    <phoneticPr fontId="5" type="noConversion"/>
  </si>
  <si>
    <t>Area of Forest Land by Forest Type</t>
    <phoneticPr fontId="5" type="noConversion"/>
  </si>
  <si>
    <t>주  1. 2010년 무입목지의 세부 항목 삭제</t>
    <phoneticPr fontId="5" type="noConversion"/>
  </si>
  <si>
    <t>2015</t>
    <phoneticPr fontId="5" type="noConversion"/>
  </si>
  <si>
    <t>2015</t>
    <phoneticPr fontId="5" type="noConversion"/>
  </si>
  <si>
    <t>Infectious ovinerhinotracheities</t>
    <phoneticPr fontId="4" type="noConversion"/>
  </si>
  <si>
    <t>산림청소관
Under Korea Forest Service</t>
    <phoneticPr fontId="23" type="noConversion"/>
  </si>
  <si>
    <t>Forest fire reforestation</t>
    <phoneticPr fontId="5" type="noConversion"/>
  </si>
  <si>
    <t>Commercial tree pecies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</si>
</sst>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3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0.0"/>
    <numFmt numFmtId="179" formatCode="0;\-0;\-"/>
    <numFmt numFmtId="180" formatCode="?,??0;\-?,??0;\-"/>
    <numFmt numFmtId="181" formatCode="??,??0;\-??,??0;\-"/>
    <numFmt numFmtId="182" formatCode="?0;\-?0;\-"/>
    <numFmt numFmtId="183" formatCode="???,??0;\-???,??0;\-"/>
    <numFmt numFmtId="184" formatCode="??0;\-??0;\-"/>
    <numFmt numFmtId="185" formatCode="0.0;\-0.0;\-"/>
    <numFmt numFmtId="186" formatCode="0.00;\-0.00;\-"/>
    <numFmt numFmtId="187" formatCode="0.00_);[Red]\(0.00\)"/>
    <numFmt numFmtId="188" formatCode="0_);[Red]\(0\)"/>
    <numFmt numFmtId="189" formatCode="#,##0_);[Red]\(#,##0\)"/>
    <numFmt numFmtId="190" formatCode="#,##0.00_ "/>
    <numFmt numFmtId="191" formatCode="0.000_);[Red]\(0.000\)"/>
    <numFmt numFmtId="192" formatCode="&quot;₩&quot;#,##0.00;[Red]&quot;₩&quot;\-#,##0.00"/>
    <numFmt numFmtId="193" formatCode="&quot;$&quot;#,##0_);[Red]\(&quot;$&quot;#,##0\)"/>
    <numFmt numFmtId="194" formatCode="_ &quot;₩&quot;* #,##0_ ;_ &quot;₩&quot;* \-#,##0_ ;_ &quot;₩&quot;* &quot;-&quot;_ ;_ @_ "/>
    <numFmt numFmtId="195" formatCode="&quot;₩&quot;#,##0;[Red]&quot;₩&quot;\-#,##0"/>
    <numFmt numFmtId="196" formatCode="&quot;$&quot;#,##0.00_);[Red]\(&quot;$&quot;#,##0.00\)"/>
    <numFmt numFmtId="197" formatCode="_ &quot;₩&quot;* #,##0.00_ ;_ &quot;₩&quot;* \-#,##0.00_ ;_ &quot;₩&quot;* &quot;-&quot;??_ ;_ @_ "/>
    <numFmt numFmtId="198" formatCode="_ * #,##0.00_ ;_ * \-#,##0.00_ ;_ * &quot;-&quot;??_ ;_ @_ "/>
    <numFmt numFmtId="199" formatCode="0_ "/>
    <numFmt numFmtId="200" formatCode="#,##0.0_ "/>
    <numFmt numFmtId="201" formatCode="0.00_ "/>
    <numFmt numFmtId="202" formatCode="#,##0\ ;\-#,##0;&quot;-&quot;\ ;@\ "/>
    <numFmt numFmtId="203" formatCode="_-* #,##0.0_-;\-* #,##0.0_-;_-* &quot;-&quot;?_-;_-@_-"/>
    <numFmt numFmtId="204" formatCode="#,##0.0_);[Red]\(#,##0.0\)"/>
    <numFmt numFmtId="205" formatCode="#,##0\ ;\-#,##0\ ;&quot;-&quot;\ ;@"/>
    <numFmt numFmtId="206" formatCode="#,##0.0\ ;\-#,##0.0\ ;&quot;-&quot;\ ;@\ "/>
    <numFmt numFmtId="207" formatCode="#,##0.0\ ;\-#,##0.0\ ;&quot;-&quot;\ ;@"/>
    <numFmt numFmtId="208" formatCode="0.0_ "/>
    <numFmt numFmtId="209" formatCode="#,##0;[Red]&quot;-&quot;#,##0"/>
    <numFmt numFmtId="210" formatCode="_-&quot;₩&quot;* #,##0.00_-;&quot;₩&quot;&quot;₩&quot;\-&quot;₩&quot;* #,##0.00_-;_-&quot;₩&quot;* &quot;-&quot;??_-;_-@_-"/>
    <numFmt numFmtId="211" formatCode="_-* #,##0.00_-;&quot;₩&quot;&quot;₩&quot;\-* #,##0.00_-;_-* &quot;-&quot;??_-;_-@_-"/>
    <numFmt numFmtId="212" formatCode="&quot;₩&quot;#,##0;&quot;₩&quot;&quot;₩&quot;&quot;₩&quot;&quot;₩&quot;\-#,##0"/>
    <numFmt numFmtId="213" formatCode="&quot;₩&quot;#,##0;[Red]&quot;₩&quot;&quot;₩&quot;&quot;₩&quot;&quot;₩&quot;\-#,##0"/>
    <numFmt numFmtId="214" formatCode="&quot;₩&quot;#,##0.00;&quot;₩&quot;&quot;₩&quot;&quot;₩&quot;&quot;₩&quot;\-#,##0.00"/>
    <numFmt numFmtId="215" formatCode="_ * #,##0.00_ ;_ * &quot;₩&quot;&quot;₩&quot;&quot;₩&quot;&quot;₩&quot;&quot;₩&quot;&quot;₩&quot;&quot;₩&quot;&quot;₩&quot;&quot;₩&quot;\-#,##0.00_ ;_ * &quot;-&quot;??_ ;_ @_ "/>
    <numFmt numFmtId="216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7" formatCode="_-&quot;₩&quot;* #,##0_-;&quot;₩&quot;&quot;₩&quot;&quot;₩&quot;&quot;₩&quot;&quot;₩&quot;&quot;₩&quot;&quot;₩&quot;&quot;₩&quot;&quot;₩&quot;\-&quot;₩&quot;* #,##0_-;_-&quot;₩&quot;* &quot;-&quot;_-;_-@_-"/>
    <numFmt numFmtId="218" formatCode=";;;"/>
    <numFmt numFmtId="219" formatCode="\$#.00"/>
    <numFmt numFmtId="220" formatCode="#,"/>
    <numFmt numFmtId="221" formatCode="%#.00"/>
    <numFmt numFmtId="222" formatCode="0%_);\(0%\)"/>
    <numFmt numFmtId="223" formatCode="&quot;₩&quot;#,##0;&quot;₩&quot;\-#,##0"/>
    <numFmt numFmtId="224" formatCode="_(* #,##0.00_);_(* \(#,##0.00\);_(* &quot;-&quot;??_);_(@_)"/>
    <numFmt numFmtId="225" formatCode="_-* #,##0.00_-;\-* #,##0.00_-;_-* &quot;-&quot;_-;_-@_-"/>
  </numFmts>
  <fonts count="114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8"/>
      <name val="바탕체"/>
      <family val="1"/>
      <charset val="129"/>
    </font>
    <font>
      <b/>
      <sz val="18"/>
      <name val="궁서체"/>
      <family val="1"/>
      <charset val="129"/>
    </font>
    <font>
      <sz val="12"/>
      <name val="뼻뮝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4"/>
      <name val="바탕체"/>
      <family val="1"/>
      <charset val="129"/>
    </font>
    <font>
      <sz val="10"/>
      <name val="Helv"/>
      <family val="2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9"/>
      <name val="맑은 고딕"/>
      <family val="3"/>
      <charset val="129"/>
      <scheme val="maj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sz val="11"/>
      <color indexed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vertAlign val="superscript"/>
      <sz val="10"/>
      <color indexed="8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8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b/>
      <vertAlign val="superscript"/>
      <sz val="14"/>
      <name val="나눔바른고딕 Light"/>
      <family val="3"/>
      <charset val="129"/>
    </font>
    <font>
      <b/>
      <sz val="12"/>
      <name val="바탕체"/>
      <family val="1"/>
      <charset val="129"/>
    </font>
    <font>
      <b/>
      <sz val="10"/>
      <color indexed="8"/>
      <name val="나눔바른고딕 Light"/>
      <family val="3"/>
      <charset val="129"/>
    </font>
    <font>
      <sz val="10"/>
      <name val="돋움체"/>
      <family val="3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sz val="11"/>
      <color theme="1"/>
      <name val="맑은 고딕"/>
      <family val="3"/>
      <charset val="129"/>
      <scheme val="minor"/>
    </font>
    <font>
      <b/>
      <sz val="10"/>
      <name val="Helv"/>
      <family val="2"/>
    </font>
    <font>
      <sz val="14"/>
      <name val="돋움"/>
      <family val="3"/>
      <charset val="129"/>
    </font>
    <font>
      <sz val="9"/>
      <name val="돋움"/>
      <family val="3"/>
      <charset val="129"/>
    </font>
    <font>
      <b/>
      <sz val="10"/>
      <name val="MS Sans Serif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"/>
      <color indexed="8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1"/>
      <color indexed="8"/>
      <name val="나눔바른고딕 Light"/>
      <family val="3"/>
      <charset val="129"/>
    </font>
    <font>
      <sz val="11"/>
      <name val="나눔바른고딕 Light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18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  <border>
      <left style="thin">
        <color indexed="8"/>
      </left>
      <right/>
      <top style="double">
        <color indexed="64"/>
      </top>
      <bottom style="thin">
        <color indexed="8"/>
      </bottom>
      <diagonal/>
    </border>
    <border>
      <left/>
      <right/>
      <top style="double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double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47">
    <xf numFmtId="0" fontId="0" fillId="0" borderId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3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2" fillId="0" borderId="0"/>
    <xf numFmtId="0" fontId="14" fillId="0" borderId="0"/>
    <xf numFmtId="0" fontId="10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4" fillId="0" borderId="0"/>
    <xf numFmtId="0" fontId="10" fillId="0" borderId="0"/>
    <xf numFmtId="0" fontId="15" fillId="0" borderId="0"/>
    <xf numFmtId="0" fontId="16" fillId="0" borderId="0"/>
    <xf numFmtId="0" fontId="13" fillId="0" borderId="0"/>
    <xf numFmtId="0" fontId="13" fillId="0" borderId="0"/>
    <xf numFmtId="0" fontId="15" fillId="0" borderId="0"/>
    <xf numFmtId="0" fontId="16" fillId="0" borderId="0"/>
    <xf numFmtId="0" fontId="11" fillId="0" borderId="0"/>
    <xf numFmtId="0" fontId="12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 applyFill="0" applyBorder="0" applyAlignment="0" applyProtection="0"/>
    <xf numFmtId="2" fontId="18" fillId="0" borderId="0" applyFill="0" applyBorder="0" applyAlignment="0" applyProtection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7" fillId="0" borderId="0"/>
    <xf numFmtId="0" fontId="18" fillId="0" borderId="3" applyNumberFormat="0" applyFill="0" applyAlignment="0" applyProtection="0"/>
    <xf numFmtId="0" fontId="7" fillId="0" borderId="0"/>
    <xf numFmtId="0" fontId="2" fillId="0" borderId="0" applyFont="0" applyFill="0" applyBorder="0" applyAlignment="0" applyProtection="0"/>
    <xf numFmtId="176" fontId="2" fillId="0" borderId="0" applyProtection="0"/>
    <xf numFmtId="0" fontId="2" fillId="0" borderId="0" applyFont="0" applyFill="0" applyBorder="0" applyAlignment="0" applyProtection="0"/>
    <xf numFmtId="0" fontId="3" fillId="0" borderId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76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5" fillId="23" borderId="38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4" fillId="4" borderId="39" applyNumberFormat="0" applyFont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4" borderId="40" applyNumberFormat="0" applyAlignment="0" applyProtection="0">
      <alignment vertical="center"/>
    </xf>
    <xf numFmtId="0" fontId="2" fillId="0" borderId="0" applyFont="0" applyFill="0" applyBorder="0" applyAlignment="0" applyProtection="0"/>
    <xf numFmtId="41" fontId="42" fillId="0" borderId="0" applyFont="0" applyFill="0" applyAlignment="0" applyProtection="0"/>
    <xf numFmtId="0" fontId="37" fillId="0" borderId="42" applyNumberFormat="0" applyFill="0" applyAlignment="0" applyProtection="0">
      <alignment vertical="center"/>
    </xf>
    <xf numFmtId="0" fontId="31" fillId="0" borderId="43" applyNumberFormat="0" applyFill="0" applyAlignment="0" applyProtection="0">
      <alignment vertical="center"/>
    </xf>
    <xf numFmtId="0" fontId="32" fillId="5" borderId="38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44" applyNumberFormat="0" applyFill="0" applyAlignment="0" applyProtection="0">
      <alignment vertical="center"/>
    </xf>
    <xf numFmtId="0" fontId="40" fillId="0" borderId="45" applyNumberFormat="0" applyFill="0" applyAlignment="0" applyProtection="0">
      <alignment vertical="center"/>
    </xf>
    <xf numFmtId="0" fontId="41" fillId="0" borderId="46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23" borderId="41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43" fillId="0" borderId="0">
      <alignment vertical="center"/>
    </xf>
    <xf numFmtId="0" fontId="24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4" fillId="0" borderId="0">
      <alignment vertical="center"/>
    </xf>
    <xf numFmtId="0" fontId="19" fillId="0" borderId="47">
      <alignment horizontal="left" vertical="center"/>
    </xf>
    <xf numFmtId="0" fontId="35" fillId="23" borderId="48" applyNumberFormat="0" applyAlignment="0" applyProtection="0">
      <alignment vertical="center"/>
    </xf>
    <xf numFmtId="0" fontId="24" fillId="4" borderId="49" applyNumberFormat="0" applyFont="0" applyAlignment="0" applyProtection="0">
      <alignment vertical="center"/>
    </xf>
    <xf numFmtId="0" fontId="31" fillId="0" borderId="50" applyNumberFormat="0" applyFill="0" applyAlignment="0" applyProtection="0">
      <alignment vertical="center"/>
    </xf>
    <xf numFmtId="0" fontId="32" fillId="5" borderId="48" applyNumberFormat="0" applyAlignment="0" applyProtection="0">
      <alignment vertical="center"/>
    </xf>
    <xf numFmtId="0" fontId="34" fillId="23" borderId="51" applyNumberFormat="0" applyAlignment="0" applyProtection="0">
      <alignment vertical="center"/>
    </xf>
    <xf numFmtId="0" fontId="24" fillId="0" borderId="0"/>
    <xf numFmtId="0" fontId="43" fillId="0" borderId="0">
      <alignment vertical="center"/>
    </xf>
    <xf numFmtId="0" fontId="43" fillId="0" borderId="0">
      <alignment vertical="center"/>
    </xf>
    <xf numFmtId="0" fontId="2" fillId="0" borderId="0"/>
    <xf numFmtId="0" fontId="2" fillId="0" borderId="0" applyFont="0" applyFill="0" applyBorder="0" applyAlignment="0" applyProtection="0"/>
    <xf numFmtId="0" fontId="2" fillId="0" borderId="0"/>
    <xf numFmtId="0" fontId="35" fillId="23" borderId="48" applyNumberFormat="0" applyAlignment="0" applyProtection="0">
      <alignment vertical="center"/>
    </xf>
    <xf numFmtId="0" fontId="24" fillId="4" borderId="49" applyNumberFormat="0" applyFont="0" applyAlignment="0" applyProtection="0">
      <alignment vertical="center"/>
    </xf>
    <xf numFmtId="0" fontId="31" fillId="0" borderId="50" applyNumberFormat="0" applyFill="0" applyAlignment="0" applyProtection="0">
      <alignment vertical="center"/>
    </xf>
    <xf numFmtId="0" fontId="32" fillId="5" borderId="48" applyNumberFormat="0" applyAlignment="0" applyProtection="0">
      <alignment vertical="center"/>
    </xf>
    <xf numFmtId="0" fontId="34" fillId="23" borderId="51" applyNumberFormat="0" applyAlignment="0" applyProtection="0">
      <alignment vertical="center"/>
    </xf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67" fillId="0" borderId="0">
      <alignment vertical="center"/>
    </xf>
    <xf numFmtId="0" fontId="68" fillId="0" borderId="0"/>
    <xf numFmtId="0" fontId="24" fillId="0" borderId="0" applyFont="0" applyFill="0" applyBorder="0" applyAlignment="0" applyProtection="0"/>
    <xf numFmtId="0" fontId="17" fillId="0" borderId="0"/>
    <xf numFmtId="0" fontId="24" fillId="0" borderId="0"/>
    <xf numFmtId="0" fontId="24" fillId="0" borderId="0"/>
    <xf numFmtId="0" fontId="67" fillId="0" borderId="0">
      <alignment vertical="center"/>
    </xf>
    <xf numFmtId="0" fontId="44" fillId="0" borderId="0">
      <alignment vertical="center"/>
    </xf>
    <xf numFmtId="0" fontId="71" fillId="0" borderId="0" applyNumberFormat="0" applyFill="0" applyBorder="0" applyAlignment="0" applyProtection="0"/>
    <xf numFmtId="0" fontId="2" fillId="0" borderId="0"/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4" fontId="72" fillId="0" borderId="0">
      <protection locked="0"/>
    </xf>
    <xf numFmtId="217" fontId="24" fillId="0" borderId="0"/>
    <xf numFmtId="219" fontId="72" fillId="0" borderId="0">
      <protection locked="0"/>
    </xf>
    <xf numFmtId="215" fontId="24" fillId="0" borderId="0"/>
    <xf numFmtId="0" fontId="18" fillId="0" borderId="0" applyProtection="0"/>
    <xf numFmtId="216" fontId="24" fillId="0" borderId="0"/>
    <xf numFmtId="0" fontId="70" fillId="0" borderId="0" applyFont="0" applyFill="0" applyBorder="0" applyAlignment="0" applyProtection="0"/>
    <xf numFmtId="2" fontId="18" fillId="0" borderId="0" applyProtection="0"/>
    <xf numFmtId="38" fontId="73" fillId="24" borderId="0" applyNumberFormat="0" applyBorder="0" applyAlignment="0" applyProtection="0"/>
    <xf numFmtId="0" fontId="74" fillId="0" borderId="0">
      <alignment horizontal="left"/>
    </xf>
    <xf numFmtId="0" fontId="19" fillId="0" borderId="67">
      <alignment horizontal="left" vertical="center"/>
    </xf>
    <xf numFmtId="14" fontId="75" fillId="25" borderId="68">
      <alignment horizontal="center" vertical="center" wrapText="1"/>
    </xf>
    <xf numFmtId="0" fontId="20" fillId="0" borderId="0" applyProtection="0"/>
    <xf numFmtId="0" fontId="19" fillId="0" borderId="0" applyProtection="0"/>
    <xf numFmtId="10" fontId="73" fillId="24" borderId="66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76" fillId="0" borderId="68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20" fontId="24" fillId="0" borderId="0"/>
    <xf numFmtId="0" fontId="2" fillId="0" borderId="0"/>
    <xf numFmtId="221" fontId="72" fillId="0" borderId="0">
      <protection locked="0"/>
    </xf>
    <xf numFmtId="222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221" fontId="72" fillId="0" borderId="0">
      <protection locked="0"/>
    </xf>
    <xf numFmtId="0" fontId="76" fillId="0" borderId="0"/>
    <xf numFmtId="0" fontId="77" fillId="0" borderId="0" applyFill="0" applyBorder="0" applyProtection="0">
      <alignment horizontal="left" vertical="top"/>
    </xf>
    <xf numFmtId="0" fontId="78" fillId="0" borderId="0" applyFill="0" applyBorder="0" applyProtection="0">
      <alignment horizontal="centerContinuous" vertical="center"/>
    </xf>
    <xf numFmtId="0" fontId="65" fillId="24" borderId="0" applyFill="0" applyBorder="0" applyProtection="0">
      <alignment horizontal="center" vertical="center"/>
    </xf>
    <xf numFmtId="0" fontId="18" fillId="0" borderId="3" applyProtection="0"/>
    <xf numFmtId="218" fontId="66" fillId="0" borderId="0" applyFont="0" applyFill="0" applyBorder="0" applyAlignment="0" applyProtection="0">
      <alignment horizontal="right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38" fontId="65" fillId="0" borderId="0"/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23" borderId="48" applyNumberFormat="0" applyAlignment="0" applyProtection="0">
      <alignment vertical="center"/>
    </xf>
    <xf numFmtId="0" fontId="25" fillId="23" borderId="48" applyNumberFormat="0" applyAlignment="0" applyProtection="0">
      <alignment vertical="center"/>
    </xf>
    <xf numFmtId="212" fontId="2" fillId="0" borderId="0">
      <protection locked="0"/>
    </xf>
    <xf numFmtId="0" fontId="79" fillId="0" borderId="0">
      <protection locked="0"/>
    </xf>
    <xf numFmtId="0" fontId="79" fillId="0" borderId="0">
      <protection locked="0"/>
    </xf>
    <xf numFmtId="38" fontId="80" fillId="0" borderId="0"/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72" fillId="0" borderId="0">
      <protection locked="0"/>
    </xf>
    <xf numFmtId="0" fontId="72" fillId="0" borderId="0">
      <protection locked="0"/>
    </xf>
    <xf numFmtId="3" fontId="81" fillId="0" borderId="69">
      <alignment horizontal="center"/>
    </xf>
    <xf numFmtId="0" fontId="72" fillId="0" borderId="0">
      <protection locked="0"/>
    </xf>
    <xf numFmtId="0" fontId="72" fillId="0" borderId="0"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40" fontId="83" fillId="0" borderId="0" applyFont="0" applyFill="0" applyBorder="0" applyAlignment="0" applyProtection="0"/>
    <xf numFmtId="38" fontId="83" fillId="0" borderId="0" applyFont="0" applyFill="0" applyBorder="0" applyAlignment="0" applyProtection="0"/>
    <xf numFmtId="0" fontId="25" fillId="4" borderId="49" applyNumberFormat="0" applyFon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83" fillId="0" borderId="0" applyFont="0" applyFill="0" applyBorder="0" applyAlignment="0" applyProtection="0"/>
    <xf numFmtId="0" fontId="83" fillId="0" borderId="0" applyFont="0" applyFill="0" applyBorder="0" applyAlignment="0" applyProtection="0"/>
    <xf numFmtId="9" fontId="80" fillId="24" borderId="0" applyFill="0" applyBorder="0" applyProtection="0">
      <alignment horizontal="right"/>
    </xf>
    <xf numFmtId="10" fontId="80" fillId="0" borderId="0" applyFill="0" applyBorder="0" applyProtection="0">
      <alignment horizontal="right"/>
    </xf>
    <xf numFmtId="9" fontId="25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14" borderId="40" applyNumberFormat="0" applyAlignment="0" applyProtection="0">
      <alignment vertical="center"/>
    </xf>
    <xf numFmtId="0" fontId="25" fillId="14" borderId="40" applyNumberFormat="0" applyAlignment="0" applyProtection="0">
      <alignment vertical="center"/>
    </xf>
    <xf numFmtId="0" fontId="69" fillId="0" borderId="0">
      <alignment vertical="center"/>
    </xf>
    <xf numFmtId="209" fontId="84" fillId="0" borderId="0">
      <alignment vertical="center"/>
    </xf>
    <xf numFmtId="41" fontId="24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8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4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7" fillId="0" borderId="0" applyFont="0" applyFill="0" applyProtection="0"/>
    <xf numFmtId="0" fontId="17" fillId="0" borderId="0" applyFont="0" applyFill="0" applyBorder="0" applyAlignment="0" applyProtection="0"/>
    <xf numFmtId="0" fontId="25" fillId="0" borderId="42" applyNumberFormat="0" applyFill="0" applyAlignment="0" applyProtection="0">
      <alignment vertical="center"/>
    </xf>
    <xf numFmtId="0" fontId="25" fillId="0" borderId="42" applyNumberFormat="0" applyFill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5" borderId="48" applyNumberFormat="0" applyAlignment="0" applyProtection="0">
      <alignment vertical="center"/>
    </xf>
    <xf numFmtId="4" fontId="72" fillId="0" borderId="0">
      <protection locked="0"/>
    </xf>
    <xf numFmtId="4" fontId="72" fillId="0" borderId="0">
      <protection locked="0"/>
    </xf>
    <xf numFmtId="213" fontId="2" fillId="0" borderId="0">
      <protection locked="0"/>
    </xf>
    <xf numFmtId="0" fontId="25" fillId="0" borderId="44" applyNumberFormat="0" applyFill="0" applyAlignment="0" applyProtection="0">
      <alignment vertical="center"/>
    </xf>
    <xf numFmtId="0" fontId="25" fillId="0" borderId="44" applyNumberFormat="0" applyFill="0" applyAlignment="0" applyProtection="0">
      <alignment vertical="center"/>
    </xf>
    <xf numFmtId="0" fontId="25" fillId="0" borderId="45" applyNumberFormat="0" applyFill="0" applyAlignment="0" applyProtection="0">
      <alignment vertical="center"/>
    </xf>
    <xf numFmtId="0" fontId="25" fillId="0" borderId="45" applyNumberFormat="0" applyFill="0" applyAlignment="0" applyProtection="0">
      <alignment vertical="center"/>
    </xf>
    <xf numFmtId="0" fontId="25" fillId="0" borderId="46" applyNumberFormat="0" applyFill="0" applyAlignment="0" applyProtection="0">
      <alignment vertical="center"/>
    </xf>
    <xf numFmtId="0" fontId="25" fillId="0" borderId="4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80" fillId="24" borderId="0" applyFill="0" applyBorder="0" applyProtection="0">
      <alignment horizontal="right"/>
    </xf>
    <xf numFmtId="211" fontId="2" fillId="0" borderId="0">
      <protection locked="0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86" fillId="0" borderId="0" applyNumberFormat="0" applyFill="0" applyBorder="0" applyAlignment="0" applyProtection="0">
      <alignment vertical="top"/>
      <protection locked="0"/>
    </xf>
    <xf numFmtId="0" fontId="72" fillId="0" borderId="20">
      <protection locked="0"/>
    </xf>
    <xf numFmtId="0" fontId="72" fillId="0" borderId="20">
      <protection locked="0"/>
    </xf>
    <xf numFmtId="210" fontId="2" fillId="0" borderId="0">
      <protection locked="0"/>
    </xf>
    <xf numFmtId="214" fontId="2" fillId="0" borderId="0">
      <protection locked="0"/>
    </xf>
    <xf numFmtId="0" fontId="1" fillId="0" borderId="0">
      <alignment vertical="center"/>
    </xf>
    <xf numFmtId="10" fontId="73" fillId="24" borderId="37" applyNumberFormat="0" applyBorder="0" applyAlignment="0" applyProtection="0"/>
    <xf numFmtId="10" fontId="73" fillId="24" borderId="37" applyNumberFormat="0" applyBorder="0" applyAlignment="0" applyProtection="0"/>
    <xf numFmtId="0" fontId="25" fillId="23" borderId="48" applyNumberFormat="0" applyAlignment="0" applyProtection="0">
      <alignment vertical="center"/>
    </xf>
    <xf numFmtId="0" fontId="25" fillId="23" borderId="48" applyNumberForma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2" fillId="0" borderId="0"/>
    <xf numFmtId="0" fontId="44" fillId="0" borderId="0">
      <alignment vertical="center"/>
    </xf>
    <xf numFmtId="0" fontId="44" fillId="0" borderId="0">
      <alignment vertical="center"/>
    </xf>
    <xf numFmtId="0" fontId="2" fillId="0" borderId="0" applyFont="0" applyFill="0" applyBorder="0" applyAlignment="0" applyProtection="0"/>
    <xf numFmtId="41" fontId="24" fillId="0" borderId="0" applyFont="0" applyFill="0" applyBorder="0" applyAlignment="0" applyProtection="0"/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0" fontId="67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7" fillId="0" borderId="0" applyNumberFormat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25" fillId="23" borderId="48" applyNumberFormat="0" applyAlignment="0" applyProtection="0">
      <alignment vertical="center"/>
    </xf>
    <xf numFmtId="0" fontId="25" fillId="23" borderId="48" applyNumberForma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10" fontId="73" fillId="24" borderId="37" applyNumberFormat="0" applyBorder="0" applyAlignment="0" applyProtection="0"/>
    <xf numFmtId="0" fontId="19" fillId="0" borderId="47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4" fontId="64" fillId="0" borderId="0" applyNumberFormat="0" applyProtection="0"/>
    <xf numFmtId="176" fontId="2" fillId="0" borderId="0" applyProtection="0"/>
    <xf numFmtId="0" fontId="87" fillId="15" borderId="0" applyNumberFormat="0" applyBorder="0" applyAlignment="0" applyProtection="0">
      <alignment vertical="center"/>
    </xf>
    <xf numFmtId="0" fontId="87" fillId="8" borderId="0" applyNumberFormat="0" applyBorder="0" applyAlignment="0" applyProtection="0">
      <alignment vertical="center"/>
    </xf>
    <xf numFmtId="0" fontId="87" fillId="16" borderId="0" applyNumberFormat="0" applyBorder="0" applyAlignment="0" applyProtection="0">
      <alignment vertical="center"/>
    </xf>
    <xf numFmtId="0" fontId="87" fillId="13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87" fillId="5" borderId="0" applyNumberFormat="0" applyBorder="0" applyAlignment="0" applyProtection="0">
      <alignment vertical="center"/>
    </xf>
    <xf numFmtId="0" fontId="87" fillId="2" borderId="0" applyNumberFormat="0" applyBorder="0" applyAlignment="0" applyProtection="0">
      <alignment vertical="center"/>
    </xf>
    <xf numFmtId="0" fontId="87" fillId="3" borderId="0" applyNumberFormat="0" applyBorder="0" applyAlignment="0" applyProtection="0">
      <alignment vertical="center"/>
    </xf>
    <xf numFmtId="0" fontId="87" fillId="17" borderId="0" applyNumberFormat="0" applyBorder="0" applyAlignment="0" applyProtection="0">
      <alignment vertical="center"/>
    </xf>
    <xf numFmtId="0" fontId="87" fillId="13" borderId="0" applyNumberFormat="0" applyBorder="0" applyAlignment="0" applyProtection="0">
      <alignment vertical="center"/>
    </xf>
    <xf numFmtId="0" fontId="87" fillId="2" borderId="0" applyNumberFormat="0" applyBorder="0" applyAlignment="0" applyProtection="0">
      <alignment vertical="center"/>
    </xf>
    <xf numFmtId="0" fontId="87" fillId="10" borderId="0" applyNumberFormat="0" applyBorder="0" applyAlignment="0" applyProtection="0">
      <alignment vertical="center"/>
    </xf>
    <xf numFmtId="0" fontId="88" fillId="18" borderId="0" applyNumberFormat="0" applyBorder="0" applyAlignment="0" applyProtection="0">
      <alignment vertical="center"/>
    </xf>
    <xf numFmtId="0" fontId="88" fillId="3" borderId="0" applyNumberFormat="0" applyBorder="0" applyAlignment="0" applyProtection="0">
      <alignment vertical="center"/>
    </xf>
    <xf numFmtId="0" fontId="88" fillId="17" borderId="0" applyNumberFormat="0" applyBorder="0" applyAlignment="0" applyProtection="0">
      <alignment vertical="center"/>
    </xf>
    <xf numFmtId="0" fontId="88" fillId="19" borderId="0" applyNumberFormat="0" applyBorder="0" applyAlignment="0" applyProtection="0">
      <alignment vertical="center"/>
    </xf>
    <xf numFmtId="0" fontId="88" fillId="11" borderId="0" applyNumberFormat="0" applyBorder="0" applyAlignment="0" applyProtection="0">
      <alignment vertical="center"/>
    </xf>
    <xf numFmtId="0" fontId="88" fillId="20" borderId="0" applyNumberFormat="0" applyBorder="0" applyAlignment="0" applyProtection="0">
      <alignment vertical="center"/>
    </xf>
    <xf numFmtId="0" fontId="88" fillId="21" borderId="0" applyNumberFormat="0" applyBorder="0" applyAlignment="0" applyProtection="0">
      <alignment vertical="center"/>
    </xf>
    <xf numFmtId="0" fontId="88" fillId="12" borderId="0" applyNumberFormat="0" applyBorder="0" applyAlignment="0" applyProtection="0">
      <alignment vertical="center"/>
    </xf>
    <xf numFmtId="0" fontId="88" fillId="22" borderId="0" applyNumberFormat="0" applyBorder="0" applyAlignment="0" applyProtection="0">
      <alignment vertical="center"/>
    </xf>
    <xf numFmtId="0" fontId="88" fillId="19" borderId="0" applyNumberFormat="0" applyBorder="0" applyAlignment="0" applyProtection="0">
      <alignment vertical="center"/>
    </xf>
    <xf numFmtId="0" fontId="88" fillId="11" borderId="0" applyNumberFormat="0" applyBorder="0" applyAlignment="0" applyProtection="0">
      <alignment vertical="center"/>
    </xf>
    <xf numFmtId="0" fontId="88" fillId="9" borderId="0" applyNumberFormat="0" applyBorder="0" applyAlignment="0" applyProtection="0">
      <alignment vertical="center"/>
    </xf>
    <xf numFmtId="0" fontId="89" fillId="8" borderId="0" applyNumberFormat="0" applyBorder="0" applyAlignment="0" applyProtection="0">
      <alignment vertical="center"/>
    </xf>
    <xf numFmtId="0" fontId="90" fillId="23" borderId="48" applyNumberFormat="0" applyAlignment="0" applyProtection="0">
      <alignment vertical="center"/>
    </xf>
    <xf numFmtId="0" fontId="91" fillId="14" borderId="40" applyNumberFormat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3" fillId="16" borderId="0" applyNumberFormat="0" applyBorder="0" applyAlignment="0" applyProtection="0">
      <alignment vertical="center"/>
    </xf>
    <xf numFmtId="0" fontId="94" fillId="0" borderId="44" applyNumberFormat="0" applyFill="0" applyAlignment="0" applyProtection="0">
      <alignment vertical="center"/>
    </xf>
    <xf numFmtId="0" fontId="95" fillId="0" borderId="45" applyNumberFormat="0" applyFill="0" applyAlignment="0" applyProtection="0">
      <alignment vertical="center"/>
    </xf>
    <xf numFmtId="0" fontId="96" fillId="0" borderId="46" applyNumberFormat="0" applyFill="0" applyAlignment="0" applyProtection="0">
      <alignment vertical="center"/>
    </xf>
    <xf numFmtId="0" fontId="96" fillId="0" borderId="0" applyNumberFormat="0" applyFill="0" applyBorder="0" applyAlignment="0" applyProtection="0">
      <alignment vertical="center"/>
    </xf>
    <xf numFmtId="0" fontId="97" fillId="5" borderId="48" applyNumberFormat="0" applyAlignment="0" applyProtection="0">
      <alignment vertical="center"/>
    </xf>
    <xf numFmtId="0" fontId="98" fillId="0" borderId="42" applyNumberFormat="0" applyFill="0" applyAlignment="0" applyProtection="0">
      <alignment vertical="center"/>
    </xf>
    <xf numFmtId="0" fontId="99" fillId="7" borderId="0" applyNumberFormat="0" applyBorder="0" applyAlignment="0" applyProtection="0">
      <alignment vertical="center"/>
    </xf>
    <xf numFmtId="0" fontId="24" fillId="4" borderId="49" applyNumberFormat="0" applyFont="0" applyAlignment="0" applyProtection="0">
      <alignment vertical="center"/>
    </xf>
    <xf numFmtId="0" fontId="100" fillId="23" borderId="51" applyNumberFormat="0" applyAlignment="0" applyProtection="0">
      <alignment vertical="center"/>
    </xf>
    <xf numFmtId="0" fontId="101" fillId="0" borderId="0" applyNumberFormat="0" applyFill="0" applyBorder="0" applyAlignment="0" applyProtection="0">
      <alignment vertical="center"/>
    </xf>
    <xf numFmtId="0" fontId="102" fillId="0" borderId="50" applyNumberFormat="0" applyFill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24" fillId="0" borderId="0" applyFont="0" applyFill="0" applyBorder="0" applyAlignment="0" applyProtection="0"/>
    <xf numFmtId="176" fontId="2" fillId="0" borderId="0" applyProtection="0"/>
    <xf numFmtId="4" fontId="64" fillId="0" borderId="0" applyNumberFormat="0" applyProtection="0"/>
    <xf numFmtId="4" fontId="64" fillId="0" borderId="0" applyNumberFormat="0" applyProtection="0"/>
    <xf numFmtId="4" fontId="64" fillId="0" borderId="0" applyNumberFormat="0" applyProtection="0"/>
    <xf numFmtId="4" fontId="64" fillId="0" borderId="0" applyNumberFormat="0" applyProtection="0"/>
    <xf numFmtId="0" fontId="2" fillId="0" borderId="0"/>
    <xf numFmtId="4" fontId="64" fillId="0" borderId="0" applyNumberFormat="0" applyProtection="0"/>
    <xf numFmtId="4" fontId="64" fillId="0" borderId="0" applyNumberFormat="0" applyProtection="0"/>
    <xf numFmtId="38" fontId="104" fillId="0" borderId="70">
      <alignment horizontal="right" vertical="center"/>
      <protection locked="0"/>
    </xf>
    <xf numFmtId="0" fontId="25" fillId="5" borderId="137" applyNumberFormat="0" applyAlignment="0" applyProtection="0">
      <alignment vertical="center"/>
    </xf>
    <xf numFmtId="0" fontId="25" fillId="0" borderId="157" applyNumberFormat="0" applyFill="0" applyAlignment="0" applyProtection="0">
      <alignment vertical="center"/>
    </xf>
    <xf numFmtId="0" fontId="25" fillId="5" borderId="119" applyNumberFormat="0" applyAlignment="0" applyProtection="0">
      <alignment vertical="center"/>
    </xf>
    <xf numFmtId="0" fontId="25" fillId="4" borderId="84" applyNumberFormat="0" applyFont="0" applyAlignment="0" applyProtection="0">
      <alignment vertical="center"/>
    </xf>
    <xf numFmtId="0" fontId="25" fillId="23" borderId="110" applyNumberFormat="0" applyAlignment="0" applyProtection="0">
      <alignment vertical="center"/>
    </xf>
    <xf numFmtId="0" fontId="25" fillId="23" borderId="83" applyNumberFormat="0" applyAlignment="0" applyProtection="0">
      <alignment vertical="center"/>
    </xf>
    <xf numFmtId="0" fontId="90" fillId="23" borderId="77" applyNumberFormat="0" applyAlignment="0" applyProtection="0">
      <alignment vertical="center"/>
    </xf>
    <xf numFmtId="10" fontId="73" fillId="24" borderId="117" applyNumberFormat="0" applyBorder="0" applyAlignment="0" applyProtection="0"/>
    <xf numFmtId="0" fontId="18" fillId="0" borderId="3" applyNumberFormat="0" applyFill="0" applyAlignment="0" applyProtection="0"/>
    <xf numFmtId="0" fontId="35" fillId="23" borderId="48" applyNumberFormat="0" applyAlignment="0" applyProtection="0">
      <alignment vertical="center"/>
    </xf>
    <xf numFmtId="2" fontId="105" fillId="0" borderId="0" applyFon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24" fillId="4" borderId="49" applyNumberFormat="0" applyFont="0" applyAlignment="0" applyProtection="0">
      <alignment vertical="center"/>
    </xf>
    <xf numFmtId="41" fontId="24" fillId="0" borderId="0" applyFont="0" applyFill="0" applyBorder="0" applyAlignment="0" applyProtection="0"/>
    <xf numFmtId="0" fontId="31" fillId="0" borderId="50" applyNumberFormat="0" applyFill="0" applyAlignment="0" applyProtection="0">
      <alignment vertical="center"/>
    </xf>
    <xf numFmtId="0" fontId="32" fillId="5" borderId="48" applyNumberFormat="0" applyAlignment="0" applyProtection="0">
      <alignment vertical="center"/>
    </xf>
    <xf numFmtId="4" fontId="105" fillId="0" borderId="0" applyFont="0" applyFill="0" applyBorder="0" applyAlignment="0" applyProtection="0"/>
    <xf numFmtId="3" fontId="105" fillId="0" borderId="0" applyFont="0" applyFill="0" applyBorder="0" applyAlignment="0" applyProtection="0"/>
    <xf numFmtId="0" fontId="102" fillId="0" borderId="91" applyNumberFormat="0" applyFill="0" applyAlignment="0" applyProtection="0">
      <alignment vertical="center"/>
    </xf>
    <xf numFmtId="0" fontId="35" fillId="23" borderId="137" applyNumberFormat="0" applyAlignment="0" applyProtection="0">
      <alignment vertical="center"/>
    </xf>
    <xf numFmtId="0" fontId="34" fillId="23" borderId="51" applyNumberFormat="0" applyAlignment="0" applyProtection="0">
      <alignment vertical="center"/>
    </xf>
    <xf numFmtId="176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0" fontId="105" fillId="0" borderId="0" applyFont="0" applyFill="0" applyBorder="0" applyAlignment="0" applyProtection="0"/>
    <xf numFmtId="0" fontId="25" fillId="23" borderId="110" applyNumberFormat="0" applyAlignment="0" applyProtection="0">
      <alignment vertical="center"/>
    </xf>
    <xf numFmtId="0" fontId="105" fillId="0" borderId="20" applyNumberFormat="0" applyFont="0" applyFill="0" applyAlignment="0" applyProtection="0"/>
    <xf numFmtId="0" fontId="24" fillId="0" borderId="0" applyFont="0" applyFill="0" applyBorder="0" applyAlignment="0" applyProtection="0"/>
    <xf numFmtId="223" fontId="105" fillId="0" borderId="0" applyFont="0" applyFill="0" applyBorder="0" applyAlignment="0" applyProtection="0"/>
    <xf numFmtId="0" fontId="2" fillId="0" borderId="0" applyProtection="0"/>
    <xf numFmtId="0" fontId="25" fillId="23" borderId="119" applyNumberFormat="0" applyAlignment="0" applyProtection="0">
      <alignment vertical="center"/>
    </xf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5" borderId="161" applyNumberFormat="0" applyAlignment="0" applyProtection="0">
      <alignment vertical="center"/>
    </xf>
    <xf numFmtId="0" fontId="25" fillId="4" borderId="144" applyNumberFormat="0" applyFont="0" applyAlignment="0" applyProtection="0">
      <alignment vertical="center"/>
    </xf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25" fillId="23" borderId="176" applyNumberFormat="0" applyAlignment="0" applyProtection="0">
      <alignment vertical="center"/>
    </xf>
    <xf numFmtId="0" fontId="1" fillId="0" borderId="0">
      <alignment vertical="center"/>
    </xf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25" fillId="4" borderId="102" applyNumberFormat="0" applyFont="0" applyAlignment="0" applyProtection="0">
      <alignment vertical="center"/>
    </xf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5" borderId="137" applyNumberFormat="0" applyAlignment="0" applyProtection="0">
      <alignment vertical="center"/>
    </xf>
    <xf numFmtId="0" fontId="25" fillId="0" borderId="139" applyNumberFormat="0" applyFill="0" applyAlignment="0" applyProtection="0">
      <alignment vertical="center"/>
    </xf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25" fillId="5" borderId="167" applyNumberFormat="0" applyAlignment="0" applyProtection="0">
      <alignment vertical="center"/>
    </xf>
    <xf numFmtId="0" fontId="25" fillId="23" borderId="158" applyNumberFormat="0" applyAlignment="0" applyProtection="0">
      <alignment vertical="center"/>
    </xf>
    <xf numFmtId="0" fontId="25" fillId="23" borderId="134" applyNumberFormat="0" applyAlignment="0" applyProtection="0">
      <alignment vertical="center"/>
    </xf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7" fillId="5" borderId="167" applyNumberFormat="0" applyAlignment="0" applyProtection="0">
      <alignment vertical="center"/>
    </xf>
    <xf numFmtId="0" fontId="25" fillId="23" borderId="143" applyNumberFormat="0" applyAlignment="0" applyProtection="0">
      <alignment vertical="center"/>
    </xf>
    <xf numFmtId="0" fontId="24" fillId="4" borderId="132" applyNumberFormat="0" applyFont="0" applyAlignment="0" applyProtection="0">
      <alignment vertical="center"/>
    </xf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25" fillId="0" borderId="103" applyNumberFormat="0" applyFill="0" applyAlignment="0" applyProtection="0">
      <alignment vertical="center"/>
    </xf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1" fillId="0" borderId="145" applyNumberFormat="0" applyFill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23" borderId="119" applyNumberFormat="0" applyAlignment="0" applyProtection="0">
      <alignment vertical="center"/>
    </xf>
    <xf numFmtId="0" fontId="25" fillId="4" borderId="120" applyNumberFormat="0" applyFont="0" applyAlignment="0" applyProtection="0">
      <alignment vertical="center"/>
    </xf>
    <xf numFmtId="0" fontId="25" fillId="0" borderId="121" applyNumberFormat="0" applyFill="0" applyAlignment="0" applyProtection="0">
      <alignment vertical="center"/>
    </xf>
    <xf numFmtId="0" fontId="31" fillId="0" borderId="127" applyNumberFormat="0" applyFill="0" applyAlignment="0" applyProtection="0">
      <alignment vertical="center"/>
    </xf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97" fillId="5" borderId="107" applyNumberFormat="0" applyAlignment="0" applyProtection="0">
      <alignment vertical="center"/>
    </xf>
    <xf numFmtId="0" fontId="25" fillId="23" borderId="101" applyNumberFormat="0" applyAlignment="0" applyProtection="0">
      <alignment vertical="center"/>
    </xf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0" fillId="23" borderId="173" applyNumberFormat="0" applyAlignment="0" applyProtection="0">
      <alignment vertical="center"/>
    </xf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23" borderId="104" applyNumberFormat="0" applyAlignment="0" applyProtection="0">
      <alignment vertical="center"/>
    </xf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25" fillId="23" borderId="92" applyNumberFormat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25" fillId="4" borderId="90" applyNumberFormat="0" applyFont="0" applyAlignment="0" applyProtection="0">
      <alignment vertical="center"/>
    </xf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02" fillId="0" borderId="79" applyNumberFormat="0" applyFill="0" applyAlignment="0" applyProtection="0">
      <alignment vertical="center"/>
    </xf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5" borderId="89" applyNumberFormat="0" applyAlignment="0" applyProtection="0">
      <alignment vertical="center"/>
    </xf>
    <xf numFmtId="0" fontId="19" fillId="0" borderId="82">
      <alignment horizontal="left" vertical="center"/>
    </xf>
    <xf numFmtId="10" fontId="73" fillId="24" borderId="81" applyNumberFormat="0" applyBorder="0" applyAlignment="0" applyProtection="0"/>
    <xf numFmtId="0" fontId="25" fillId="23" borderId="146" applyNumberFormat="0" applyAlignment="0" applyProtection="0">
      <alignment vertical="center"/>
    </xf>
    <xf numFmtId="0" fontId="19" fillId="0" borderId="178">
      <alignment horizontal="left" vertical="center"/>
    </xf>
    <xf numFmtId="0" fontId="25" fillId="4" borderId="120" applyNumberFormat="0" applyFont="0" applyAlignment="0" applyProtection="0">
      <alignment vertical="center"/>
    </xf>
    <xf numFmtId="0" fontId="25" fillId="4" borderId="120" applyNumberFormat="0" applyFont="0" applyAlignment="0" applyProtection="0">
      <alignment vertical="center"/>
    </xf>
    <xf numFmtId="41" fontId="24" fillId="0" borderId="0" applyFont="0" applyFill="0" applyBorder="0" applyAlignment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4" fontId="64" fillId="0" borderId="0" applyNumberFormat="0" applyProtection="0"/>
    <xf numFmtId="0" fontId="12" fillId="0" borderId="0" applyFont="0" applyFill="0" applyBorder="0" applyAlignment="0" applyProtection="0"/>
    <xf numFmtId="0" fontId="25" fillId="23" borderId="173" applyNumberFormat="0" applyAlignment="0" applyProtection="0">
      <alignment vertical="center"/>
    </xf>
    <xf numFmtId="0" fontId="25" fillId="0" borderId="127" applyNumberFormat="0" applyFill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213" fontId="2" fillId="0" borderId="0">
      <protection locked="0"/>
    </xf>
    <xf numFmtId="4" fontId="72" fillId="0" borderId="0">
      <protection locked="0"/>
    </xf>
    <xf numFmtId="0" fontId="25" fillId="23" borderId="101" applyNumberFormat="0" applyAlignment="0" applyProtection="0">
      <alignment vertical="center"/>
    </xf>
    <xf numFmtId="0" fontId="25" fillId="5" borderId="107" applyNumberFormat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7" fillId="0" borderId="0">
      <alignment vertical="center"/>
    </xf>
    <xf numFmtId="0" fontId="25" fillId="0" borderId="163" applyNumberFormat="0" applyFill="0" applyAlignment="0" applyProtection="0">
      <alignment vertical="center"/>
    </xf>
    <xf numFmtId="0" fontId="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4" fillId="23" borderId="140" applyNumberFormat="0" applyAlignment="0" applyProtection="0">
      <alignment vertical="center"/>
    </xf>
    <xf numFmtId="211" fontId="2" fillId="0" borderId="0">
      <protection locked="0"/>
    </xf>
    <xf numFmtId="0" fontId="24" fillId="4" borderId="90" applyNumberFormat="0" applyFont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5" fillId="5" borderId="125" applyNumberFormat="0" applyAlignment="0" applyProtection="0">
      <alignment vertical="center"/>
    </xf>
    <xf numFmtId="0" fontId="24" fillId="4" borderId="168" applyNumberFormat="0" applyFon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0" borderId="109" applyNumberFormat="0" applyFill="0" applyAlignment="0" applyProtection="0">
      <alignment vertical="center"/>
    </xf>
    <xf numFmtId="0" fontId="72" fillId="0" borderId="0">
      <protection locked="0"/>
    </xf>
    <xf numFmtId="0" fontId="72" fillId="0" borderId="0">
      <protection locked="0"/>
    </xf>
    <xf numFmtId="0" fontId="1" fillId="0" borderId="0">
      <alignment vertical="center"/>
    </xf>
    <xf numFmtId="0" fontId="79" fillId="0" borderId="0">
      <protection locked="0"/>
    </xf>
    <xf numFmtId="0" fontId="79" fillId="0" borderId="0">
      <protection locked="0"/>
    </xf>
    <xf numFmtId="212" fontId="2" fillId="0" borderId="0">
      <protection locked="0"/>
    </xf>
    <xf numFmtId="0" fontId="25" fillId="23" borderId="48" applyNumberFormat="0" applyAlignment="0" applyProtection="0">
      <alignment vertical="center"/>
    </xf>
    <xf numFmtId="0" fontId="25" fillId="23" borderId="48" applyNumberFormat="0" applyAlignment="0" applyProtection="0">
      <alignment vertical="center"/>
    </xf>
    <xf numFmtId="0" fontId="25" fillId="23" borderId="143" applyNumberFormat="0" applyAlignment="0" applyProtection="0">
      <alignment vertical="center"/>
    </xf>
    <xf numFmtId="0" fontId="25" fillId="23" borderId="146" applyNumberFormat="0" applyAlignment="0" applyProtection="0">
      <alignment vertical="center"/>
    </xf>
    <xf numFmtId="0" fontId="25" fillId="23" borderId="170" applyNumberFormat="0" applyAlignment="0" applyProtection="0">
      <alignment vertical="center"/>
    </xf>
    <xf numFmtId="0" fontId="18" fillId="0" borderId="3" applyProtection="0"/>
    <xf numFmtId="0" fontId="25" fillId="0" borderId="145" applyNumberFormat="0" applyFill="0" applyAlignment="0" applyProtection="0">
      <alignment vertical="center"/>
    </xf>
    <xf numFmtId="0" fontId="25" fillId="4" borderId="168" applyNumberFormat="0" applyFont="0" applyAlignment="0" applyProtection="0">
      <alignment vertical="center"/>
    </xf>
    <xf numFmtId="0" fontId="25" fillId="5" borderId="137" applyNumberFormat="0" applyAlignment="0" applyProtection="0">
      <alignment vertical="center"/>
    </xf>
    <xf numFmtId="0" fontId="25" fillId="23" borderId="146" applyNumberFormat="0" applyAlignment="0" applyProtection="0">
      <alignment vertical="center"/>
    </xf>
    <xf numFmtId="0" fontId="25" fillId="0" borderId="109" applyNumberFormat="0" applyFill="0" applyAlignment="0" applyProtection="0">
      <alignment vertical="center"/>
    </xf>
    <xf numFmtId="0" fontId="102" fillId="0" borderId="175" applyNumberFormat="0" applyFill="0" applyAlignment="0" applyProtection="0">
      <alignment vertical="center"/>
    </xf>
    <xf numFmtId="0" fontId="90" fillId="23" borderId="137" applyNumberFormat="0" applyAlignment="0" applyProtection="0">
      <alignment vertical="center"/>
    </xf>
    <xf numFmtId="0" fontId="25" fillId="23" borderId="167" applyNumberFormat="0" applyAlignment="0" applyProtection="0">
      <alignment vertical="center"/>
    </xf>
    <xf numFmtId="0" fontId="25" fillId="0" borderId="127" applyNumberFormat="0" applyFill="0" applyAlignment="0" applyProtection="0">
      <alignment vertical="center"/>
    </xf>
    <xf numFmtId="0" fontId="25" fillId="4" borderId="162" applyNumberFormat="0" applyFont="0" applyAlignment="0" applyProtection="0">
      <alignment vertical="center"/>
    </xf>
    <xf numFmtId="0" fontId="25" fillId="23" borderId="83" applyNumberFormat="0" applyAlignment="0" applyProtection="0">
      <alignment vertical="center"/>
    </xf>
    <xf numFmtId="0" fontId="19" fillId="0" borderId="136">
      <alignment horizontal="left" vertical="center"/>
    </xf>
    <xf numFmtId="0" fontId="25" fillId="0" borderId="109" applyNumberFormat="0" applyFill="0" applyAlignment="0" applyProtection="0">
      <alignment vertical="center"/>
    </xf>
    <xf numFmtId="0" fontId="25" fillId="5" borderId="107" applyNumberFormat="0" applyAlignment="0" applyProtection="0">
      <alignment vertical="center"/>
    </xf>
    <xf numFmtId="0" fontId="25" fillId="4" borderId="84" applyNumberFormat="0" applyFont="0" applyAlignment="0" applyProtection="0">
      <alignment vertical="center"/>
    </xf>
    <xf numFmtId="0" fontId="25" fillId="23" borderId="170" applyNumberFormat="0" applyAlignment="0" applyProtection="0">
      <alignment vertical="center"/>
    </xf>
    <xf numFmtId="0" fontId="2" fillId="4" borderId="120" applyNumberFormat="0" applyFont="0" applyAlignment="0" applyProtection="0">
      <alignment vertical="center"/>
    </xf>
    <xf numFmtId="0" fontId="4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7" fillId="0" borderId="0">
      <alignment vertical="center"/>
    </xf>
    <xf numFmtId="0" fontId="24" fillId="0" borderId="0"/>
    <xf numFmtId="0" fontId="43" fillId="0" borderId="0">
      <alignment vertical="center"/>
    </xf>
    <xf numFmtId="0" fontId="24" fillId="0" borderId="0" applyFont="0" applyFill="0" applyBorder="0" applyAlignment="0" applyProtection="0"/>
    <xf numFmtId="0" fontId="2" fillId="0" borderId="0" applyFont="0" applyFill="0" applyBorder="0" applyAlignment="0" applyProtection="0"/>
    <xf numFmtId="41" fontId="42" fillId="0" borderId="0" applyFont="0" applyFill="0" applyAlignment="0" applyProtection="0"/>
    <xf numFmtId="0" fontId="13" fillId="0" borderId="0" applyFont="0" applyFill="0" applyBorder="0" applyAlignment="0" applyProtection="0"/>
    <xf numFmtId="0" fontId="97" fillId="5" borderId="77" applyNumberFormat="0" applyAlignment="0" applyProtection="0">
      <alignment vertical="center"/>
    </xf>
    <xf numFmtId="0" fontId="24" fillId="4" borderId="78" applyNumberFormat="0" applyFont="0" applyAlignment="0" applyProtection="0">
      <alignment vertical="center"/>
    </xf>
    <xf numFmtId="0" fontId="25" fillId="23" borderId="89" applyNumberForma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102" fillId="0" borderId="121" applyNumberFormat="0" applyFill="0" applyAlignment="0" applyProtection="0">
      <alignment vertical="center"/>
    </xf>
    <xf numFmtId="0" fontId="25" fillId="23" borderId="176" applyNumberFormat="0" applyAlignment="0" applyProtection="0">
      <alignment vertical="center"/>
    </xf>
    <xf numFmtId="0" fontId="25" fillId="4" borderId="102" applyNumberFormat="0" applyFont="0" applyAlignment="0" applyProtection="0">
      <alignment vertical="center"/>
    </xf>
    <xf numFmtId="0" fontId="12" fillId="0" borderId="0" applyFont="0" applyFill="0" applyBorder="0" applyAlignment="0" applyProtection="0"/>
    <xf numFmtId="0" fontId="2" fillId="4" borderId="49" applyNumberFormat="0" applyFont="0" applyAlignment="0" applyProtection="0">
      <alignment vertical="center"/>
    </xf>
    <xf numFmtId="0" fontId="25" fillId="23" borderId="170" applyNumberFormat="0" applyAlignment="0" applyProtection="0">
      <alignment vertical="center"/>
    </xf>
    <xf numFmtId="0" fontId="25" fillId="5" borderId="131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0" borderId="175" applyNumberFormat="0" applyFill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0" borderId="163" applyNumberFormat="0" applyFill="0" applyAlignment="0" applyProtection="0">
      <alignment vertical="center"/>
    </xf>
    <xf numFmtId="0" fontId="25" fillId="23" borderId="161" applyNumberFormat="0" applyAlignment="0" applyProtection="0">
      <alignment vertical="center"/>
    </xf>
    <xf numFmtId="0" fontId="97" fillId="5" borderId="143" applyNumberFormat="0" applyAlignment="0" applyProtection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4" borderId="168" applyNumberFormat="0" applyFont="0" applyAlignment="0" applyProtection="0">
      <alignment vertical="center"/>
    </xf>
    <xf numFmtId="0" fontId="13" fillId="0" borderId="0" applyFont="0" applyFill="0" applyBorder="0" applyAlignment="0" applyProtection="0"/>
    <xf numFmtId="0" fontId="24" fillId="4" borderId="150" applyNumberFormat="0" applyFon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23" borderId="170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25" fillId="23" borderId="140" applyNumberFormat="0" applyAlignment="0" applyProtection="0">
      <alignment vertical="center"/>
    </xf>
    <xf numFmtId="0" fontId="12" fillId="0" borderId="0" applyFont="0" applyFill="0" applyBorder="0" applyAlignment="0" applyProtection="0"/>
    <xf numFmtId="0" fontId="25" fillId="0" borderId="109" applyNumberFormat="0" applyFill="0" applyAlignment="0" applyProtection="0">
      <alignment vertical="center"/>
    </xf>
    <xf numFmtId="0" fontId="25" fillId="0" borderId="109" applyNumberFormat="0" applyFill="0" applyAlignment="0" applyProtection="0">
      <alignment vertical="center"/>
    </xf>
    <xf numFmtId="0" fontId="43" fillId="0" borderId="0">
      <alignment vertical="center"/>
    </xf>
    <xf numFmtId="0" fontId="67" fillId="0" borderId="0">
      <alignment vertical="center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3" fillId="0" borderId="0">
      <alignment vertical="center"/>
    </xf>
    <xf numFmtId="0" fontId="11" fillId="0" borderId="0" applyFont="0" applyFill="0" applyBorder="0" applyAlignment="0" applyProtection="0"/>
    <xf numFmtId="0" fontId="25" fillId="0" borderId="175" applyNumberFormat="0" applyFill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25" fillId="0" borderId="0">
      <alignment vertical="center"/>
    </xf>
    <xf numFmtId="0" fontId="25" fillId="4" borderId="126" applyNumberFormat="0" applyFont="0" applyAlignment="0" applyProtection="0">
      <alignment vertical="center"/>
    </xf>
    <xf numFmtId="0" fontId="2" fillId="4" borderId="84" applyNumberFormat="0" applyFont="0" applyAlignment="0" applyProtection="0">
      <alignment vertical="center"/>
    </xf>
    <xf numFmtId="0" fontId="25" fillId="4" borderId="144" applyNumberFormat="0" applyFont="0" applyAlignment="0" applyProtection="0">
      <alignment vertical="center"/>
    </xf>
    <xf numFmtId="0" fontId="25" fillId="0" borderId="103" applyNumberFormat="0" applyFill="0" applyAlignment="0" applyProtection="0">
      <alignment vertical="center"/>
    </xf>
    <xf numFmtId="0" fontId="24" fillId="4" borderId="102" applyNumberFormat="0" applyFont="0" applyAlignment="0" applyProtection="0">
      <alignment vertical="center"/>
    </xf>
    <xf numFmtId="0" fontId="35" fillId="23" borderId="101" applyNumberFormat="0" applyAlignment="0" applyProtection="0">
      <alignment vertical="center"/>
    </xf>
    <xf numFmtId="0" fontId="2" fillId="4" borderId="132" applyNumberFormat="0" applyFont="0" applyAlignment="0" applyProtection="0">
      <alignment vertical="center"/>
    </xf>
    <xf numFmtId="0" fontId="25" fillId="4" borderId="114" applyNumberFormat="0" applyFont="0" applyAlignment="0" applyProtection="0">
      <alignment vertical="center"/>
    </xf>
    <xf numFmtId="0" fontId="25" fillId="4" borderId="114" applyNumberFormat="0" applyFont="0" applyAlignment="0" applyProtection="0">
      <alignment vertical="center"/>
    </xf>
    <xf numFmtId="10" fontId="73" fillId="24" borderId="147" applyNumberFormat="0" applyBorder="0" applyAlignment="0" applyProtection="0"/>
    <xf numFmtId="0" fontId="25" fillId="23" borderId="173" applyNumberFormat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25" fillId="0" borderId="0">
      <alignment vertical="center"/>
    </xf>
    <xf numFmtId="0" fontId="97" fillId="5" borderId="101" applyNumberFormat="0" applyAlignment="0" applyProtection="0">
      <alignment vertical="center"/>
    </xf>
    <xf numFmtId="0" fontId="100" fillId="23" borderId="92" applyNumberFormat="0" applyAlignment="0" applyProtection="0">
      <alignment vertical="center"/>
    </xf>
    <xf numFmtId="0" fontId="25" fillId="0" borderId="169" applyNumberFormat="0" applyFill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25" fillId="0" borderId="0">
      <alignment vertical="center"/>
    </xf>
    <xf numFmtId="0" fontId="25" fillId="23" borderId="125" applyNumberFormat="0" applyAlignment="0" applyProtection="0">
      <alignment vertical="center"/>
    </xf>
    <xf numFmtId="0" fontId="19" fillId="0" borderId="124">
      <alignment horizontal="left" vertical="center"/>
    </xf>
    <xf numFmtId="0" fontId="25" fillId="0" borderId="0">
      <alignment vertical="center"/>
    </xf>
    <xf numFmtId="0" fontId="25" fillId="23" borderId="134" applyNumberFormat="0" applyAlignment="0" applyProtection="0">
      <alignment vertical="center"/>
    </xf>
    <xf numFmtId="0" fontId="34" fillId="23" borderId="176" applyNumberFormat="0" applyAlignment="0" applyProtection="0">
      <alignment vertical="center"/>
    </xf>
    <xf numFmtId="0" fontId="25" fillId="0" borderId="0">
      <alignment vertical="center"/>
    </xf>
    <xf numFmtId="0" fontId="25" fillId="23" borderId="173" applyNumberFormat="0" applyAlignment="0" applyProtection="0">
      <alignment vertical="center"/>
    </xf>
    <xf numFmtId="0" fontId="25" fillId="4" borderId="138" applyNumberFormat="0" applyFont="0" applyAlignment="0" applyProtection="0">
      <alignment vertical="center"/>
    </xf>
    <xf numFmtId="0" fontId="25" fillId="4" borderId="78" applyNumberFormat="0" applyFont="0" applyAlignment="0" applyProtection="0">
      <alignment vertical="center"/>
    </xf>
    <xf numFmtId="0" fontId="25" fillId="0" borderId="79" applyNumberFormat="0" applyFill="0" applyAlignment="0" applyProtection="0">
      <alignment vertical="center"/>
    </xf>
    <xf numFmtId="0" fontId="25" fillId="4" borderId="168" applyNumberFormat="0" applyFont="0" applyAlignment="0" applyProtection="0">
      <alignment vertical="center"/>
    </xf>
    <xf numFmtId="0" fontId="25" fillId="5" borderId="89" applyNumberFormat="0" applyAlignment="0" applyProtection="0">
      <alignment vertical="center"/>
    </xf>
    <xf numFmtId="0" fontId="24" fillId="4" borderId="78" applyNumberFormat="0" applyFont="0" applyAlignment="0" applyProtection="0">
      <alignment vertical="center"/>
    </xf>
    <xf numFmtId="0" fontId="2" fillId="4" borderId="174" applyNumberFormat="0" applyFont="0" applyAlignment="0" applyProtection="0">
      <alignment vertical="center"/>
    </xf>
    <xf numFmtId="0" fontId="25" fillId="23" borderId="155" applyNumberFormat="0" applyAlignment="0" applyProtection="0">
      <alignment vertical="center"/>
    </xf>
    <xf numFmtId="0" fontId="25" fillId="4" borderId="114" applyNumberFormat="0" applyFont="0" applyAlignment="0" applyProtection="0">
      <alignment vertical="center"/>
    </xf>
    <xf numFmtId="0" fontId="25" fillId="23" borderId="131" applyNumberFormat="0" applyAlignment="0" applyProtection="0">
      <alignment vertical="center"/>
    </xf>
    <xf numFmtId="0" fontId="90" fillId="23" borderId="155" applyNumberFormat="0" applyAlignment="0" applyProtection="0">
      <alignment vertical="center"/>
    </xf>
    <xf numFmtId="0" fontId="25" fillId="23" borderId="89" applyNumberFormat="0" applyAlignment="0" applyProtection="0">
      <alignment vertical="center"/>
    </xf>
    <xf numFmtId="0" fontId="19" fillId="0" borderId="106">
      <alignment horizontal="left" vertical="center"/>
    </xf>
    <xf numFmtId="0" fontId="25" fillId="4" borderId="78" applyNumberFormat="0" applyFont="0" applyAlignment="0" applyProtection="0">
      <alignment vertical="center"/>
    </xf>
    <xf numFmtId="0" fontId="25" fillId="4" borderId="156" applyNumberFormat="0" applyFont="0" applyAlignment="0" applyProtection="0">
      <alignment vertical="center"/>
    </xf>
    <xf numFmtId="0" fontId="25" fillId="4" borderId="78" applyNumberFormat="0" applyFont="0" applyAlignment="0" applyProtection="0">
      <alignment vertical="center"/>
    </xf>
    <xf numFmtId="0" fontId="35" fillId="23" borderId="77" applyNumberFormat="0" applyAlignment="0" applyProtection="0">
      <alignment vertical="center"/>
    </xf>
    <xf numFmtId="0" fontId="25" fillId="23" borderId="119" applyNumberFormat="0" applyAlignment="0" applyProtection="0">
      <alignment vertical="center"/>
    </xf>
    <xf numFmtId="0" fontId="2" fillId="4" borderId="138" applyNumberFormat="0" applyFont="0" applyAlignment="0" applyProtection="0">
      <alignment vertical="center"/>
    </xf>
    <xf numFmtId="0" fontId="25" fillId="23" borderId="137" applyNumberFormat="0" applyAlignment="0" applyProtection="0">
      <alignment vertical="center"/>
    </xf>
    <xf numFmtId="0" fontId="1" fillId="0" borderId="0">
      <alignment vertical="center"/>
    </xf>
    <xf numFmtId="0" fontId="25" fillId="23" borderId="134" applyNumberFormat="0" applyAlignment="0" applyProtection="0">
      <alignment vertical="center"/>
    </xf>
    <xf numFmtId="0" fontId="25" fillId="5" borderId="143" applyNumberFormat="0" applyAlignment="0" applyProtection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5" borderId="161" applyNumberFormat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90" fillId="23" borderId="167" applyNumberFormat="0" applyAlignment="0" applyProtection="0">
      <alignment vertical="center"/>
    </xf>
    <xf numFmtId="0" fontId="25" fillId="0" borderId="133" applyNumberFormat="0" applyFill="0" applyAlignment="0" applyProtection="0">
      <alignment vertical="center"/>
    </xf>
    <xf numFmtId="0" fontId="35" fillId="23" borderId="161" applyNumberFormat="0" applyAlignment="0" applyProtection="0">
      <alignment vertical="center"/>
    </xf>
    <xf numFmtId="0" fontId="25" fillId="0" borderId="169" applyNumberFormat="0" applyFill="0" applyAlignment="0" applyProtection="0">
      <alignment vertical="center"/>
    </xf>
    <xf numFmtId="0" fontId="24" fillId="4" borderId="174" applyNumberFormat="0" applyFont="0" applyAlignment="0" applyProtection="0">
      <alignment vertical="center"/>
    </xf>
    <xf numFmtId="0" fontId="19" fillId="0" borderId="154">
      <alignment horizontal="left" vertical="center"/>
    </xf>
    <xf numFmtId="0" fontId="24" fillId="4" borderId="126" applyNumberFormat="0" applyFont="0" applyAlignment="0" applyProtection="0">
      <alignment vertical="center"/>
    </xf>
    <xf numFmtId="0" fontId="2" fillId="4" borderId="114" applyNumberFormat="0" applyFont="0" applyAlignment="0" applyProtection="0">
      <alignment vertical="center"/>
    </xf>
    <xf numFmtId="0" fontId="25" fillId="23" borderId="143" applyNumberFormat="0" applyAlignment="0" applyProtection="0">
      <alignment vertical="center"/>
    </xf>
    <xf numFmtId="0" fontId="2" fillId="4" borderId="102" applyNumberFormat="0" applyFont="0" applyAlignment="0" applyProtection="0">
      <alignment vertical="center"/>
    </xf>
    <xf numFmtId="0" fontId="97" fillId="5" borderId="143" applyNumberFormat="0" applyAlignment="0" applyProtection="0">
      <alignment vertical="center"/>
    </xf>
    <xf numFmtId="0" fontId="25" fillId="4" borderId="168" applyNumberFormat="0" applyFont="0" applyAlignment="0" applyProtection="0">
      <alignment vertical="center"/>
    </xf>
    <xf numFmtId="0" fontId="25" fillId="5" borderId="155" applyNumberFormat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31" fillId="0" borderId="79" applyNumberFormat="0" applyFill="0" applyAlignment="0" applyProtection="0">
      <alignment vertical="center"/>
    </xf>
    <xf numFmtId="0" fontId="25" fillId="4" borderId="132" applyNumberFormat="0" applyFont="0" applyAlignment="0" applyProtection="0">
      <alignment vertical="center"/>
    </xf>
    <xf numFmtId="0" fontId="25" fillId="5" borderId="143" applyNumberFormat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25" fillId="5" borderId="137" applyNumberFormat="0" applyAlignment="0" applyProtection="0">
      <alignment vertical="center"/>
    </xf>
    <xf numFmtId="0" fontId="25" fillId="4" borderId="102" applyNumberFormat="0" applyFont="0" applyAlignment="0" applyProtection="0">
      <alignment vertical="center"/>
    </xf>
    <xf numFmtId="0" fontId="25" fillId="0" borderId="0">
      <alignment vertical="center"/>
    </xf>
    <xf numFmtId="0" fontId="34" fillId="23" borderId="134" applyNumberFormat="0" applyAlignment="0" applyProtection="0">
      <alignment vertical="center"/>
    </xf>
    <xf numFmtId="0" fontId="25" fillId="23" borderId="92" applyNumberFormat="0" applyAlignment="0" applyProtection="0">
      <alignment vertical="center"/>
    </xf>
    <xf numFmtId="0" fontId="34" fillId="23" borderId="128" applyNumberFormat="0" applyAlignment="0" applyProtection="0">
      <alignment vertical="center"/>
    </xf>
    <xf numFmtId="0" fontId="25" fillId="4" borderId="96" applyNumberFormat="0" applyFont="0" applyAlignment="0" applyProtection="0">
      <alignment vertical="center"/>
    </xf>
    <xf numFmtId="0" fontId="25" fillId="0" borderId="169" applyNumberFormat="0" applyFill="0" applyAlignment="0" applyProtection="0">
      <alignment vertical="center"/>
    </xf>
    <xf numFmtId="0" fontId="25" fillId="23" borderId="107" applyNumberFormat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5" borderId="131" applyNumberFormat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23" borderId="137" applyNumberFormat="0" applyAlignment="0" applyProtection="0">
      <alignment vertical="center"/>
    </xf>
    <xf numFmtId="0" fontId="25" fillId="4" borderId="120" applyNumberFormat="0" applyFont="0" applyAlignment="0" applyProtection="0">
      <alignment vertical="center"/>
    </xf>
    <xf numFmtId="0" fontId="25" fillId="0" borderId="0">
      <alignment vertical="center"/>
    </xf>
    <xf numFmtId="0" fontId="25" fillId="23" borderId="83" applyNumberFormat="0" applyAlignment="0" applyProtection="0">
      <alignment vertical="center"/>
    </xf>
    <xf numFmtId="0" fontId="25" fillId="0" borderId="85" applyNumberFormat="0" applyFill="0" applyAlignment="0" applyProtection="0">
      <alignment vertical="center"/>
    </xf>
    <xf numFmtId="0" fontId="25" fillId="4" borderId="96" applyNumberFormat="0" applyFont="0" applyAlignment="0" applyProtection="0">
      <alignment vertical="center"/>
    </xf>
    <xf numFmtId="0" fontId="25" fillId="5" borderId="83" applyNumberFormat="0" applyAlignment="0" applyProtection="0">
      <alignment vertical="center"/>
    </xf>
    <xf numFmtId="0" fontId="25" fillId="23" borderId="125" applyNumberFormat="0" applyAlignment="0" applyProtection="0">
      <alignment vertical="center"/>
    </xf>
    <xf numFmtId="0" fontId="25" fillId="0" borderId="157" applyNumberFormat="0" applyFill="0" applyAlignment="0" applyProtection="0">
      <alignment vertical="center"/>
    </xf>
    <xf numFmtId="0" fontId="25" fillId="23" borderId="146" applyNumberFormat="0" applyAlignment="0" applyProtection="0">
      <alignment vertical="center"/>
    </xf>
    <xf numFmtId="0" fontId="25" fillId="5" borderId="119" applyNumberFormat="0" applyAlignment="0" applyProtection="0">
      <alignment vertical="center"/>
    </xf>
    <xf numFmtId="0" fontId="25" fillId="0" borderId="121" applyNumberFormat="0" applyFill="0" applyAlignment="0" applyProtection="0">
      <alignment vertical="center"/>
    </xf>
    <xf numFmtId="0" fontId="90" fillId="23" borderId="161" applyNumberFormat="0" applyAlignment="0" applyProtection="0">
      <alignment vertical="center"/>
    </xf>
    <xf numFmtId="0" fontId="25" fillId="4" borderId="108" applyNumberFormat="0" applyFont="0" applyAlignment="0" applyProtection="0">
      <alignment vertical="center"/>
    </xf>
    <xf numFmtId="0" fontId="25" fillId="5" borderId="107" applyNumberFormat="0" applyAlignment="0" applyProtection="0">
      <alignment vertical="center"/>
    </xf>
    <xf numFmtId="0" fontId="25" fillId="23" borderId="122" applyNumberFormat="0" applyAlignment="0" applyProtection="0">
      <alignment vertical="center"/>
    </xf>
    <xf numFmtId="0" fontId="25" fillId="0" borderId="121" applyNumberFormat="0" applyFill="0" applyAlignment="0" applyProtection="0">
      <alignment vertical="center"/>
    </xf>
    <xf numFmtId="0" fontId="25" fillId="0" borderId="133" applyNumberFormat="0" applyFill="0" applyAlignment="0" applyProtection="0">
      <alignment vertical="center"/>
    </xf>
    <xf numFmtId="0" fontId="25" fillId="4" borderId="132" applyNumberFormat="0" applyFont="0" applyAlignment="0" applyProtection="0">
      <alignment vertical="center"/>
    </xf>
    <xf numFmtId="0" fontId="25" fillId="23" borderId="161" applyNumberFormat="0" applyAlignment="0" applyProtection="0">
      <alignment vertical="center"/>
    </xf>
    <xf numFmtId="0" fontId="24" fillId="4" borderId="114" applyNumberFormat="0" applyFont="0" applyAlignment="0" applyProtection="0">
      <alignment vertical="center"/>
    </xf>
    <xf numFmtId="0" fontId="25" fillId="23" borderId="71" applyNumberFormat="0" applyAlignment="0" applyProtection="0">
      <alignment vertical="center"/>
    </xf>
    <xf numFmtId="0" fontId="25" fillId="23" borderId="71" applyNumberFormat="0" applyAlignment="0" applyProtection="0">
      <alignment vertical="center"/>
    </xf>
    <xf numFmtId="0" fontId="25" fillId="4" borderId="150" applyNumberFormat="0" applyFont="0" applyAlignment="0" applyProtection="0">
      <alignment vertical="center"/>
    </xf>
    <xf numFmtId="0" fontId="97" fillId="5" borderId="131" applyNumberFormat="0" applyAlignment="0" applyProtection="0">
      <alignment vertical="center"/>
    </xf>
    <xf numFmtId="0" fontId="25" fillId="0" borderId="121" applyNumberFormat="0" applyFill="0" applyAlignment="0" applyProtection="0">
      <alignment vertical="center"/>
    </xf>
    <xf numFmtId="0" fontId="25" fillId="4" borderId="72" applyNumberFormat="0" applyFont="0" applyAlignment="0" applyProtection="0">
      <alignment vertical="center"/>
    </xf>
    <xf numFmtId="0" fontId="25" fillId="4" borderId="72" applyNumberFormat="0" applyFont="0" applyAlignment="0" applyProtection="0">
      <alignment vertical="center"/>
    </xf>
    <xf numFmtId="0" fontId="25" fillId="4" borderId="120" applyNumberFormat="0" applyFont="0" applyAlignment="0" applyProtection="0">
      <alignment vertical="center"/>
    </xf>
    <xf numFmtId="0" fontId="24" fillId="4" borderId="126" applyNumberFormat="0" applyFont="0" applyAlignment="0" applyProtection="0">
      <alignment vertical="center"/>
    </xf>
    <xf numFmtId="0" fontId="34" fillId="23" borderId="92" applyNumberFormat="0" applyAlignment="0" applyProtection="0">
      <alignment vertical="center"/>
    </xf>
    <xf numFmtId="0" fontId="25" fillId="23" borderId="131" applyNumberForma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25" fillId="0" borderId="73" applyNumberFormat="0" applyFill="0" applyAlignment="0" applyProtection="0">
      <alignment vertical="center"/>
    </xf>
    <xf numFmtId="0" fontId="25" fillId="0" borderId="73" applyNumberFormat="0" applyFill="0" applyAlignment="0" applyProtection="0">
      <alignment vertical="center"/>
    </xf>
    <xf numFmtId="0" fontId="25" fillId="5" borderId="71" applyNumberFormat="0" applyAlignment="0" applyProtection="0">
      <alignment vertical="center"/>
    </xf>
    <xf numFmtId="0" fontId="25" fillId="5" borderId="71" applyNumberFormat="0" applyAlignment="0" applyProtection="0">
      <alignment vertical="center"/>
    </xf>
    <xf numFmtId="0" fontId="24" fillId="4" borderId="108" applyNumberFormat="0" applyFont="0" applyAlignment="0" applyProtection="0">
      <alignment vertical="center"/>
    </xf>
    <xf numFmtId="0" fontId="25" fillId="23" borderId="83" applyNumberFormat="0" applyAlignment="0" applyProtection="0">
      <alignment vertical="center"/>
    </xf>
    <xf numFmtId="0" fontId="35" fillId="23" borderId="125" applyNumberFormat="0" applyAlignment="0" applyProtection="0">
      <alignment vertical="center"/>
    </xf>
    <xf numFmtId="10" fontId="73" fillId="24" borderId="75" applyNumberFormat="0" applyBorder="0" applyAlignment="0" applyProtection="0"/>
    <xf numFmtId="0" fontId="19" fillId="0" borderId="82">
      <alignment horizontal="left" vertical="center"/>
    </xf>
    <xf numFmtId="10" fontId="73" fillId="24" borderId="177" applyNumberFormat="0" applyBorder="0" applyAlignment="0" applyProtection="0"/>
    <xf numFmtId="0" fontId="25" fillId="4" borderId="174" applyNumberFormat="0" applyFont="0" applyAlignment="0" applyProtection="0">
      <alignment vertical="center"/>
    </xf>
    <xf numFmtId="0" fontId="25" fillId="4" borderId="168" applyNumberFormat="0" applyFont="0" applyAlignment="0" applyProtection="0">
      <alignment vertical="center"/>
    </xf>
    <xf numFmtId="0" fontId="25" fillId="4" borderId="168" applyNumberFormat="0" applyFont="0" applyAlignment="0" applyProtection="0">
      <alignment vertical="center"/>
    </xf>
    <xf numFmtId="0" fontId="32" fillId="5" borderId="143" applyNumberFormat="0" applyAlignment="0" applyProtection="0">
      <alignment vertical="center"/>
    </xf>
    <xf numFmtId="0" fontId="24" fillId="4" borderId="114" applyNumberFormat="0" applyFont="0" applyAlignment="0" applyProtection="0">
      <alignment vertical="center"/>
    </xf>
    <xf numFmtId="0" fontId="24" fillId="4" borderId="156" applyNumberFormat="0" applyFont="0" applyAlignment="0" applyProtection="0">
      <alignment vertical="center"/>
    </xf>
    <xf numFmtId="0" fontId="97" fillId="5" borderId="173" applyNumberFormat="0" applyAlignment="0" applyProtection="0">
      <alignment vertical="center"/>
    </xf>
    <xf numFmtId="0" fontId="25" fillId="23" borderId="158" applyNumberFormat="0" applyAlignment="0" applyProtection="0">
      <alignment vertical="center"/>
    </xf>
    <xf numFmtId="0" fontId="25" fillId="23" borderId="173" applyNumberFormat="0" applyAlignment="0" applyProtection="0">
      <alignment vertical="center"/>
    </xf>
    <xf numFmtId="0" fontId="25" fillId="23" borderId="176" applyNumberFormat="0" applyAlignment="0" applyProtection="0">
      <alignment vertical="center"/>
    </xf>
    <xf numFmtId="0" fontId="25" fillId="23" borderId="119" applyNumberFormat="0" applyAlignment="0" applyProtection="0">
      <alignment vertical="center"/>
    </xf>
    <xf numFmtId="0" fontId="25" fillId="4" borderId="90" applyNumberFormat="0" applyFont="0" applyAlignment="0" applyProtection="0">
      <alignment vertical="center"/>
    </xf>
    <xf numFmtId="0" fontId="25" fillId="4" borderId="90" applyNumberFormat="0" applyFont="0" applyAlignment="0" applyProtection="0">
      <alignment vertical="center"/>
    </xf>
    <xf numFmtId="0" fontId="1" fillId="0" borderId="0">
      <alignment vertical="center"/>
    </xf>
    <xf numFmtId="0" fontId="100" fillId="23" borderId="146" applyNumberFormat="0" applyAlignment="0" applyProtection="0">
      <alignment vertical="center"/>
    </xf>
    <xf numFmtId="0" fontId="102" fillId="0" borderId="145" applyNumberFormat="0" applyFill="0" applyAlignment="0" applyProtection="0">
      <alignment vertical="center"/>
    </xf>
    <xf numFmtId="0" fontId="25" fillId="23" borderId="161" applyNumberForma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25" fillId="23" borderId="161" applyNumberFormat="0" applyAlignment="0" applyProtection="0">
      <alignment vertical="center"/>
    </xf>
    <xf numFmtId="0" fontId="25" fillId="23" borderId="104" applyNumberFormat="0" applyAlignment="0" applyProtection="0">
      <alignment vertical="center"/>
    </xf>
    <xf numFmtId="0" fontId="100" fillId="23" borderId="176" applyNumberFormat="0" applyAlignment="0" applyProtection="0">
      <alignment vertical="center"/>
    </xf>
    <xf numFmtId="0" fontId="25" fillId="23" borderId="134" applyNumberFormat="0" applyAlignment="0" applyProtection="0">
      <alignment vertical="center"/>
    </xf>
    <xf numFmtId="0" fontId="25" fillId="23" borderId="167" applyNumberFormat="0" applyAlignment="0" applyProtection="0">
      <alignment vertical="center"/>
    </xf>
    <xf numFmtId="0" fontId="24" fillId="4" borderId="96" applyNumberFormat="0" applyFont="0" applyAlignment="0" applyProtection="0">
      <alignment vertical="center"/>
    </xf>
    <xf numFmtId="0" fontId="25" fillId="4" borderId="96" applyNumberFormat="0" applyFont="0" applyAlignment="0" applyProtection="0">
      <alignment vertical="center"/>
    </xf>
    <xf numFmtId="0" fontId="25" fillId="5" borderId="89" applyNumberFormat="0" applyAlignment="0" applyProtection="0">
      <alignment vertical="center"/>
    </xf>
    <xf numFmtId="0" fontId="25" fillId="5" borderId="131" applyNumberFormat="0" applyAlignment="0" applyProtection="0">
      <alignment vertical="center"/>
    </xf>
    <xf numFmtId="0" fontId="25" fillId="0" borderId="157" applyNumberFormat="0" applyFill="0" applyAlignment="0" applyProtection="0">
      <alignment vertical="center"/>
    </xf>
    <xf numFmtId="0" fontId="25" fillId="23" borderId="107" applyNumberFormat="0" applyAlignment="0" applyProtection="0">
      <alignment vertical="center"/>
    </xf>
    <xf numFmtId="0" fontId="25" fillId="5" borderId="143" applyNumberFormat="0" applyAlignment="0" applyProtection="0">
      <alignment vertical="center"/>
    </xf>
    <xf numFmtId="0" fontId="25" fillId="5" borderId="137" applyNumberFormat="0" applyAlignment="0" applyProtection="0">
      <alignment vertical="center"/>
    </xf>
    <xf numFmtId="0" fontId="25" fillId="4" borderId="120" applyNumberFormat="0" applyFont="0" applyAlignment="0" applyProtection="0">
      <alignment vertical="center"/>
    </xf>
    <xf numFmtId="0" fontId="25" fillId="5" borderId="143" applyNumberFormat="0" applyAlignment="0" applyProtection="0">
      <alignment vertical="center"/>
    </xf>
    <xf numFmtId="0" fontId="25" fillId="4" borderId="108" applyNumberFormat="0" applyFont="0" applyAlignment="0" applyProtection="0">
      <alignment vertical="center"/>
    </xf>
    <xf numFmtId="0" fontId="25" fillId="0" borderId="133" applyNumberFormat="0" applyFill="0" applyAlignment="0" applyProtection="0">
      <alignment vertical="center"/>
    </xf>
    <xf numFmtId="0" fontId="31" fillId="0" borderId="133" applyNumberFormat="0" applyFill="0" applyAlignment="0" applyProtection="0">
      <alignment vertical="center"/>
    </xf>
    <xf numFmtId="0" fontId="25" fillId="23" borderId="101" applyNumberFormat="0" applyAlignment="0" applyProtection="0">
      <alignment vertical="center"/>
    </xf>
    <xf numFmtId="0" fontId="25" fillId="5" borderId="89" applyNumberForma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25" fillId="23" borderId="173" applyNumberFormat="0" applyAlignment="0" applyProtection="0">
      <alignment vertical="center"/>
    </xf>
    <xf numFmtId="0" fontId="102" fillId="0" borderId="73" applyNumberFormat="0" applyFill="0" applyAlignment="0" applyProtection="0">
      <alignment vertical="center"/>
    </xf>
    <xf numFmtId="0" fontId="100" fillId="23" borderId="74" applyNumberFormat="0" applyAlignment="0" applyProtection="0">
      <alignment vertical="center"/>
    </xf>
    <xf numFmtId="0" fontId="24" fillId="4" borderId="72" applyNumberFormat="0" applyFont="0" applyAlignment="0" applyProtection="0">
      <alignment vertical="center"/>
    </xf>
    <xf numFmtId="0" fontId="25" fillId="4" borderId="144" applyNumberFormat="0" applyFont="0" applyAlignment="0" applyProtection="0">
      <alignment vertical="center"/>
    </xf>
    <xf numFmtId="0" fontId="97" fillId="5" borderId="71" applyNumberFormat="0" applyAlignment="0" applyProtection="0">
      <alignment vertical="center"/>
    </xf>
    <xf numFmtId="0" fontId="25" fillId="23" borderId="110" applyNumberFormat="0" applyAlignment="0" applyProtection="0">
      <alignment vertical="center"/>
    </xf>
    <xf numFmtId="0" fontId="90" fillId="23" borderId="71" applyNumberFormat="0" applyAlignment="0" applyProtection="0">
      <alignment vertical="center"/>
    </xf>
    <xf numFmtId="10" fontId="73" fillId="24" borderId="75" applyNumberFormat="0" applyBorder="0" applyAlignment="0" applyProtection="0"/>
    <xf numFmtId="0" fontId="31" fillId="0" borderId="169" applyNumberFormat="0" applyFill="0" applyAlignment="0" applyProtection="0">
      <alignment vertical="center"/>
    </xf>
    <xf numFmtId="0" fontId="25" fillId="23" borderId="86" applyNumberFormat="0" applyAlignment="0" applyProtection="0">
      <alignment vertical="center"/>
    </xf>
    <xf numFmtId="0" fontId="25" fillId="23" borderId="86" applyNumberFormat="0" applyAlignment="0" applyProtection="0">
      <alignment vertical="center"/>
    </xf>
    <xf numFmtId="0" fontId="25" fillId="4" borderId="132" applyNumberFormat="0" applyFont="0" applyAlignment="0" applyProtection="0">
      <alignment vertical="center"/>
    </xf>
    <xf numFmtId="0" fontId="97" fillId="5" borderId="107" applyNumberFormat="0" applyAlignment="0" applyProtection="0">
      <alignment vertical="center"/>
    </xf>
    <xf numFmtId="0" fontId="72" fillId="0" borderId="20">
      <protection locked="0"/>
    </xf>
    <xf numFmtId="0" fontId="1" fillId="0" borderId="0">
      <alignment vertical="center"/>
    </xf>
    <xf numFmtId="210" fontId="2" fillId="0" borderId="0">
      <protection locked="0"/>
    </xf>
    <xf numFmtId="214" fontId="2" fillId="0" borderId="0">
      <protection locked="0"/>
    </xf>
    <xf numFmtId="0" fontId="1" fillId="0" borderId="0">
      <alignment vertical="center"/>
    </xf>
    <xf numFmtId="10" fontId="73" fillId="24" borderId="37" applyNumberFormat="0" applyBorder="0" applyAlignment="0" applyProtection="0"/>
    <xf numFmtId="10" fontId="73" fillId="24" borderId="37" applyNumberFormat="0" applyBorder="0" applyAlignment="0" applyProtection="0"/>
    <xf numFmtId="0" fontId="25" fillId="23" borderId="48" applyNumberFormat="0" applyAlignment="0" applyProtection="0">
      <alignment vertical="center"/>
    </xf>
    <xf numFmtId="0" fontId="25" fillId="23" borderId="48" applyNumberForma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25" fillId="0" borderId="163" applyNumberFormat="0" applyFill="0" applyAlignment="0" applyProtection="0">
      <alignment vertical="center"/>
    </xf>
    <xf numFmtId="0" fontId="25" fillId="23" borderId="92" applyNumberFormat="0" applyAlignment="0" applyProtection="0">
      <alignment vertical="center"/>
    </xf>
    <xf numFmtId="0" fontId="25" fillId="4" borderId="150" applyNumberFormat="0" applyFont="0" applyAlignment="0" applyProtection="0">
      <alignment vertical="center"/>
    </xf>
    <xf numFmtId="0" fontId="90" fillId="23" borderId="119" applyNumberFormat="0" applyAlignment="0" applyProtection="0">
      <alignment vertical="center"/>
    </xf>
    <xf numFmtId="0" fontId="25" fillId="4" borderId="144" applyNumberFormat="0" applyFont="0" applyAlignment="0" applyProtection="0">
      <alignment vertical="center"/>
    </xf>
    <xf numFmtId="0" fontId="97" fillId="5" borderId="89" applyNumberFormat="0" applyAlignment="0" applyProtection="0">
      <alignment vertical="center"/>
    </xf>
    <xf numFmtId="0" fontId="90" fillId="23" borderId="83" applyNumberFormat="0" applyAlignment="0" applyProtection="0">
      <alignment vertical="center"/>
    </xf>
    <xf numFmtId="0" fontId="25" fillId="23" borderId="143" applyNumberFormat="0" applyAlignment="0" applyProtection="0">
      <alignment vertical="center"/>
    </xf>
    <xf numFmtId="0" fontId="25" fillId="0" borderId="157" applyNumberFormat="0" applyFill="0" applyAlignment="0" applyProtection="0">
      <alignment vertical="center"/>
    </xf>
    <xf numFmtId="0" fontId="32" fillId="5" borderId="161" applyNumberFormat="0" applyAlignment="0" applyProtection="0">
      <alignment vertical="center"/>
    </xf>
    <xf numFmtId="0" fontId="25" fillId="5" borderId="161" applyNumberFormat="0" applyAlignment="0" applyProtection="0">
      <alignment vertical="center"/>
    </xf>
    <xf numFmtId="0" fontId="25" fillId="0" borderId="163" applyNumberFormat="0" applyFill="0" applyAlignment="0" applyProtection="0">
      <alignment vertical="center"/>
    </xf>
    <xf numFmtId="0" fontId="97" fillId="5" borderId="83" applyNumberFormat="0" applyAlignment="0" applyProtection="0">
      <alignment vertical="center"/>
    </xf>
    <xf numFmtId="0" fontId="24" fillId="4" borderId="84" applyNumberFormat="0" applyFont="0" applyAlignment="0" applyProtection="0">
      <alignment vertical="center"/>
    </xf>
    <xf numFmtId="0" fontId="100" fillId="23" borderId="86" applyNumberFormat="0" applyAlignment="0" applyProtection="0">
      <alignment vertical="center"/>
    </xf>
    <xf numFmtId="0" fontId="102" fillId="0" borderId="85" applyNumberFormat="0" applyFill="0" applyAlignment="0" applyProtection="0">
      <alignment vertical="center"/>
    </xf>
    <xf numFmtId="0" fontId="25" fillId="23" borderId="176" applyNumberFormat="0" applyAlignment="0" applyProtection="0">
      <alignment vertical="center"/>
    </xf>
    <xf numFmtId="0" fontId="25" fillId="5" borderId="107" applyNumberFormat="0" applyAlignment="0" applyProtection="0">
      <alignment vertical="center"/>
    </xf>
    <xf numFmtId="0" fontId="25" fillId="4" borderId="126" applyNumberFormat="0" applyFont="0" applyAlignment="0" applyProtection="0">
      <alignment vertical="center"/>
    </xf>
    <xf numFmtId="0" fontId="25" fillId="23" borderId="74" applyNumberFormat="0" applyAlignment="0" applyProtection="0">
      <alignment vertical="center"/>
    </xf>
    <xf numFmtId="0" fontId="25" fillId="23" borderId="74" applyNumberFormat="0" applyAlignment="0" applyProtection="0">
      <alignment vertical="center"/>
    </xf>
    <xf numFmtId="0" fontId="25" fillId="5" borderId="71" applyNumberFormat="0" applyAlignment="0" applyProtection="0">
      <alignment vertical="center"/>
    </xf>
    <xf numFmtId="0" fontId="25" fillId="5" borderId="71" applyNumberFormat="0" applyAlignment="0" applyProtection="0">
      <alignment vertical="center"/>
    </xf>
    <xf numFmtId="0" fontId="25" fillId="0" borderId="73" applyNumberFormat="0" applyFill="0" applyAlignment="0" applyProtection="0">
      <alignment vertical="center"/>
    </xf>
    <xf numFmtId="0" fontId="25" fillId="0" borderId="73" applyNumberFormat="0" applyFill="0" applyAlignment="0" applyProtection="0">
      <alignment vertical="center"/>
    </xf>
    <xf numFmtId="0" fontId="25" fillId="4" borderId="72" applyNumberFormat="0" applyFont="0" applyAlignment="0" applyProtection="0">
      <alignment vertical="center"/>
    </xf>
    <xf numFmtId="0" fontId="25" fillId="4" borderId="72" applyNumberFormat="0" applyFont="0" applyAlignment="0" applyProtection="0">
      <alignment vertical="center"/>
    </xf>
    <xf numFmtId="0" fontId="25" fillId="23" borderId="71" applyNumberFormat="0" applyAlignment="0" applyProtection="0">
      <alignment vertical="center"/>
    </xf>
    <xf numFmtId="0" fontId="25" fillId="23" borderId="71" applyNumberFormat="0" applyAlignment="0" applyProtection="0">
      <alignment vertical="center"/>
    </xf>
    <xf numFmtId="0" fontId="1" fillId="0" borderId="0">
      <alignment vertical="center"/>
    </xf>
    <xf numFmtId="0" fontId="2" fillId="4" borderId="84" applyNumberFormat="0" applyFont="0" applyAlignment="0" applyProtection="0">
      <alignment vertical="center"/>
    </xf>
    <xf numFmtId="0" fontId="24" fillId="4" borderId="138" applyNumberFormat="0" applyFont="0" applyAlignment="0" applyProtection="0">
      <alignment vertical="center"/>
    </xf>
    <xf numFmtId="0" fontId="25" fillId="5" borderId="77" applyNumberFormat="0" applyAlignment="0" applyProtection="0">
      <alignment vertical="center"/>
    </xf>
    <xf numFmtId="0" fontId="25" fillId="5" borderId="77" applyNumberForma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25" fillId="23" borderId="140" applyNumberFormat="0" applyAlignment="0" applyProtection="0">
      <alignment vertical="center"/>
    </xf>
    <xf numFmtId="0" fontId="2" fillId="4" borderId="90" applyNumberFormat="0" applyFont="0" applyAlignment="0" applyProtection="0">
      <alignment vertical="center"/>
    </xf>
    <xf numFmtId="0" fontId="97" fillId="5" borderId="71" applyNumberFormat="0" applyAlignment="0" applyProtection="0">
      <alignment vertical="center"/>
    </xf>
    <xf numFmtId="0" fontId="25" fillId="5" borderId="131" applyNumberFormat="0" applyAlignment="0" applyProtection="0">
      <alignment vertical="center"/>
    </xf>
    <xf numFmtId="10" fontId="73" fillId="24" borderId="147" applyNumberFormat="0" applyBorder="0" applyAlignment="0" applyProtection="0"/>
    <xf numFmtId="0" fontId="25" fillId="5" borderId="155" applyNumberFormat="0" applyAlignment="0" applyProtection="0">
      <alignment vertical="center"/>
    </xf>
    <xf numFmtId="0" fontId="25" fillId="0" borderId="163" applyNumberFormat="0" applyFill="0" applyAlignment="0" applyProtection="0">
      <alignment vertical="center"/>
    </xf>
    <xf numFmtId="0" fontId="24" fillId="4" borderId="96" applyNumberFormat="0" applyFont="0" applyAlignment="0" applyProtection="0">
      <alignment vertical="center"/>
    </xf>
    <xf numFmtId="0" fontId="97" fillId="5" borderId="125" applyNumberFormat="0" applyAlignment="0" applyProtection="0">
      <alignment vertical="center"/>
    </xf>
    <xf numFmtId="0" fontId="31" fillId="0" borderId="85" applyNumberFormat="0" applyFill="0" applyAlignment="0" applyProtection="0">
      <alignment vertical="center"/>
    </xf>
    <xf numFmtId="0" fontId="25" fillId="0" borderId="79" applyNumberFormat="0" applyFill="0" applyAlignment="0" applyProtection="0">
      <alignment vertical="center"/>
    </xf>
    <xf numFmtId="0" fontId="25" fillId="4" borderId="78" applyNumberFormat="0" applyFont="0" applyAlignment="0" applyProtection="0">
      <alignment vertical="center"/>
    </xf>
    <xf numFmtId="0" fontId="25" fillId="23" borderId="77" applyNumberFormat="0" applyAlignment="0" applyProtection="0">
      <alignment vertical="center"/>
    </xf>
    <xf numFmtId="0" fontId="25" fillId="23" borderId="173" applyNumberFormat="0" applyAlignment="0" applyProtection="0">
      <alignment vertical="center"/>
    </xf>
    <xf numFmtId="0" fontId="100" fillId="23" borderId="122" applyNumberFormat="0" applyAlignment="0" applyProtection="0">
      <alignment vertical="center"/>
    </xf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0" fontId="25" fillId="23" borderId="110" applyNumberFormat="0" applyAlignment="0" applyProtection="0">
      <alignment vertical="center"/>
    </xf>
    <xf numFmtId="41" fontId="24" fillId="0" borderId="0" applyFont="0" applyFill="0" applyBorder="0" applyAlignment="0" applyProtection="0"/>
    <xf numFmtId="0" fontId="25" fillId="5" borderId="167" applyNumberFormat="0" applyAlignment="0" applyProtection="0">
      <alignment vertical="center"/>
    </xf>
    <xf numFmtId="0" fontId="25" fillId="0" borderId="169" applyNumberFormat="0" applyFill="0" applyAlignment="0" applyProtection="0">
      <alignment vertical="center"/>
    </xf>
    <xf numFmtId="0" fontId="24" fillId="4" borderId="150" applyNumberFormat="0" applyFont="0" applyAlignment="0" applyProtection="0">
      <alignment vertical="center"/>
    </xf>
    <xf numFmtId="0" fontId="25" fillId="23" borderId="170" applyNumberFormat="0" applyAlignment="0" applyProtection="0">
      <alignment vertical="center"/>
    </xf>
    <xf numFmtId="0" fontId="25" fillId="23" borderId="101" applyNumberFormat="0" applyAlignment="0" applyProtection="0">
      <alignment vertical="center"/>
    </xf>
    <xf numFmtId="0" fontId="25" fillId="4" borderId="102" applyNumberFormat="0" applyFont="0" applyAlignment="0" applyProtection="0">
      <alignment vertical="center"/>
    </xf>
    <xf numFmtId="0" fontId="25" fillId="23" borderId="140" applyNumberFormat="0" applyAlignment="0" applyProtection="0">
      <alignment vertical="center"/>
    </xf>
    <xf numFmtId="10" fontId="73" fillId="24" borderId="123" applyNumberFormat="0" applyBorder="0" applyAlignment="0" applyProtection="0"/>
    <xf numFmtId="10" fontId="73" fillId="24" borderId="117" applyNumberFormat="0" applyBorder="0" applyAlignment="0" applyProtection="0"/>
    <xf numFmtId="0" fontId="25" fillId="23" borderId="173" applyNumberFormat="0" applyAlignment="0" applyProtection="0">
      <alignment vertical="center"/>
    </xf>
    <xf numFmtId="0" fontId="25" fillId="23" borderId="119" applyNumberFormat="0" applyAlignment="0" applyProtection="0">
      <alignment vertical="center"/>
    </xf>
    <xf numFmtId="0" fontId="97" fillId="5" borderId="119" applyNumberFormat="0" applyAlignment="0" applyProtection="0">
      <alignment vertical="center"/>
    </xf>
    <xf numFmtId="0" fontId="25" fillId="4" borderId="96" applyNumberFormat="0" applyFont="0" applyAlignment="0" applyProtection="0">
      <alignment vertical="center"/>
    </xf>
    <xf numFmtId="0" fontId="25" fillId="4" borderId="96" applyNumberFormat="0" applyFont="0" applyAlignment="0" applyProtection="0">
      <alignment vertical="center"/>
    </xf>
    <xf numFmtId="0" fontId="25" fillId="0" borderId="145" applyNumberFormat="0" applyFill="0" applyAlignment="0" applyProtection="0">
      <alignment vertical="center"/>
    </xf>
    <xf numFmtId="0" fontId="19" fillId="0" borderId="100">
      <alignment horizontal="left" vertical="center"/>
    </xf>
    <xf numFmtId="0" fontId="34" fillId="23" borderId="104" applyNumberFormat="0" applyAlignment="0" applyProtection="0">
      <alignment vertical="center"/>
    </xf>
    <xf numFmtId="0" fontId="25" fillId="4" borderId="102" applyNumberFormat="0" applyFont="0" applyAlignment="0" applyProtection="0">
      <alignment vertical="center"/>
    </xf>
    <xf numFmtId="0" fontId="25" fillId="0" borderId="103" applyNumberFormat="0" applyFill="0" applyAlignment="0" applyProtection="0">
      <alignment vertical="center"/>
    </xf>
    <xf numFmtId="0" fontId="25" fillId="23" borderId="104" applyNumberFormat="0" applyAlignment="0" applyProtection="0">
      <alignment vertical="center"/>
    </xf>
    <xf numFmtId="0" fontId="25" fillId="5" borderId="119" applyNumberFormat="0" applyAlignment="0" applyProtection="0">
      <alignment vertical="center"/>
    </xf>
    <xf numFmtId="0" fontId="25" fillId="23" borderId="131" applyNumberFormat="0" applyAlignment="0" applyProtection="0">
      <alignment vertical="center"/>
    </xf>
    <xf numFmtId="0" fontId="100" fillId="23" borderId="140" applyNumberFormat="0" applyAlignment="0" applyProtection="0">
      <alignment vertical="center"/>
    </xf>
    <xf numFmtId="0" fontId="25" fillId="0" borderId="121" applyNumberFormat="0" applyFill="0" applyAlignment="0" applyProtection="0">
      <alignment vertical="center"/>
    </xf>
    <xf numFmtId="0" fontId="25" fillId="23" borderId="89" applyNumberFormat="0" applyAlignment="0" applyProtection="0">
      <alignment vertical="center"/>
    </xf>
    <xf numFmtId="0" fontId="25" fillId="23" borderId="161" applyNumberFormat="0" applyAlignment="0" applyProtection="0">
      <alignment vertical="center"/>
    </xf>
    <xf numFmtId="0" fontId="102" fillId="0" borderId="157" applyNumberFormat="0" applyFill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25" fillId="4" borderId="114" applyNumberFormat="0" applyFont="0" applyAlignment="0" applyProtection="0">
      <alignment vertical="center"/>
    </xf>
    <xf numFmtId="0" fontId="25" fillId="5" borderId="143" applyNumberFormat="0" applyAlignment="0" applyProtection="0">
      <alignment vertical="center"/>
    </xf>
    <xf numFmtId="0" fontId="25" fillId="23" borderId="110" applyNumberFormat="0" applyAlignment="0" applyProtection="0">
      <alignment vertical="center"/>
    </xf>
    <xf numFmtId="0" fontId="25" fillId="5" borderId="167" applyNumberFormat="0" applyAlignment="0" applyProtection="0">
      <alignment vertical="center"/>
    </xf>
    <xf numFmtId="0" fontId="25" fillId="23" borderId="122" applyNumberFormat="0" applyAlignment="0" applyProtection="0">
      <alignment vertical="center"/>
    </xf>
    <xf numFmtId="0" fontId="25" fillId="5" borderId="167" applyNumberFormat="0" applyAlignment="0" applyProtection="0">
      <alignment vertical="center"/>
    </xf>
    <xf numFmtId="0" fontId="2" fillId="4" borderId="126" applyNumberFormat="0" applyFont="0" applyAlignment="0" applyProtection="0">
      <alignment vertical="center"/>
    </xf>
    <xf numFmtId="0" fontId="1" fillId="0" borderId="0">
      <alignment vertical="center"/>
    </xf>
    <xf numFmtId="10" fontId="73" fillId="24" borderId="111" applyNumberFormat="0" applyBorder="0" applyAlignment="0" applyProtection="0"/>
    <xf numFmtId="0" fontId="25" fillId="23" borderId="107" applyNumberFormat="0" applyAlignment="0" applyProtection="0">
      <alignment vertical="center"/>
    </xf>
    <xf numFmtId="0" fontId="25" fillId="23" borderId="107" applyNumberFormat="0" applyAlignment="0" applyProtection="0">
      <alignment vertical="center"/>
    </xf>
    <xf numFmtId="0" fontId="24" fillId="4" borderId="144" applyNumberFormat="0" applyFont="0" applyAlignment="0" applyProtection="0">
      <alignment vertical="center"/>
    </xf>
    <xf numFmtId="0" fontId="25" fillId="4" borderId="120" applyNumberFormat="0" applyFont="0" applyAlignment="0" applyProtection="0">
      <alignment vertical="center"/>
    </xf>
    <xf numFmtId="0" fontId="25" fillId="4" borderId="108" applyNumberFormat="0" applyFont="0" applyAlignment="0" applyProtection="0">
      <alignment vertical="center"/>
    </xf>
    <xf numFmtId="0" fontId="25" fillId="23" borderId="86" applyNumberFormat="0" applyAlignment="0" applyProtection="0">
      <alignment vertical="center"/>
    </xf>
    <xf numFmtId="0" fontId="25" fillId="23" borderId="86" applyNumberFormat="0" applyAlignment="0" applyProtection="0">
      <alignment vertical="center"/>
    </xf>
    <xf numFmtId="0" fontId="25" fillId="5" borderId="83" applyNumberFormat="0" applyAlignment="0" applyProtection="0">
      <alignment vertical="center"/>
    </xf>
    <xf numFmtId="0" fontId="25" fillId="0" borderId="85" applyNumberFormat="0" applyFill="0" applyAlignment="0" applyProtection="0">
      <alignment vertical="center"/>
    </xf>
    <xf numFmtId="0" fontId="25" fillId="0" borderId="109" applyNumberFormat="0" applyFill="0" applyAlignment="0" applyProtection="0">
      <alignment vertical="center"/>
    </xf>
    <xf numFmtId="0" fontId="25" fillId="5" borderId="107" applyNumberFormat="0" applyAlignment="0" applyProtection="0">
      <alignment vertical="center"/>
    </xf>
    <xf numFmtId="0" fontId="25" fillId="23" borderId="92" applyNumberFormat="0" applyAlignment="0" applyProtection="0">
      <alignment vertical="center"/>
    </xf>
    <xf numFmtId="10" fontId="73" fillId="24" borderId="93" applyNumberFormat="0" applyBorder="0" applyAlignment="0" applyProtection="0"/>
    <xf numFmtId="0" fontId="102" fillId="0" borderId="169" applyNumberFormat="0" applyFill="0" applyAlignment="0" applyProtection="0">
      <alignment vertical="center"/>
    </xf>
    <xf numFmtId="0" fontId="25" fillId="23" borderId="134" applyNumberFormat="0" applyAlignment="0" applyProtection="0">
      <alignment vertical="center"/>
    </xf>
    <xf numFmtId="0" fontId="25" fillId="23" borderId="173" applyNumberFormat="0" applyAlignment="0" applyProtection="0">
      <alignment vertical="center"/>
    </xf>
    <xf numFmtId="0" fontId="25" fillId="23" borderId="173" applyNumberForma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25" fillId="4" borderId="138" applyNumberFormat="0" applyFont="0" applyAlignment="0" applyProtection="0">
      <alignment vertical="center"/>
    </xf>
    <xf numFmtId="0" fontId="25" fillId="4" borderId="138" applyNumberFormat="0" applyFon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25" fillId="5" borderId="161" applyNumberFormat="0" applyAlignment="0" applyProtection="0">
      <alignment vertical="center"/>
    </xf>
    <xf numFmtId="0" fontId="1" fillId="0" borderId="0">
      <alignment vertical="center"/>
    </xf>
    <xf numFmtId="0" fontId="24" fillId="4" borderId="138" applyNumberFormat="0" applyFont="0" applyAlignment="0" applyProtection="0">
      <alignment vertical="center"/>
    </xf>
    <xf numFmtId="0" fontId="25" fillId="4" borderId="150" applyNumberFormat="0" applyFont="0" applyAlignment="0" applyProtection="0">
      <alignment vertical="center"/>
    </xf>
    <xf numFmtId="0" fontId="25" fillId="23" borderId="77" applyNumberFormat="0" applyAlignment="0" applyProtection="0">
      <alignment vertical="center"/>
    </xf>
    <xf numFmtId="0" fontId="25" fillId="23" borderId="77" applyNumberFormat="0" applyAlignment="0" applyProtection="0">
      <alignment vertical="center"/>
    </xf>
    <xf numFmtId="0" fontId="90" fillId="23" borderId="131" applyNumberFormat="0" applyAlignment="0" applyProtection="0">
      <alignment vertical="center"/>
    </xf>
    <xf numFmtId="0" fontId="25" fillId="0" borderId="127" applyNumberFormat="0" applyFill="0" applyAlignment="0" applyProtection="0">
      <alignment vertical="center"/>
    </xf>
    <xf numFmtId="0" fontId="25" fillId="4" borderId="78" applyNumberFormat="0" applyFont="0" applyAlignment="0" applyProtection="0">
      <alignment vertical="center"/>
    </xf>
    <xf numFmtId="0" fontId="25" fillId="4" borderId="78" applyNumberFormat="0" applyFont="0" applyAlignment="0" applyProtection="0">
      <alignment vertical="center"/>
    </xf>
    <xf numFmtId="0" fontId="31" fillId="0" borderId="163" applyNumberFormat="0" applyFill="0" applyAlignment="0" applyProtection="0">
      <alignment vertical="center"/>
    </xf>
    <xf numFmtId="0" fontId="25" fillId="23" borderId="122" applyNumberFormat="0" applyAlignment="0" applyProtection="0">
      <alignment vertical="center"/>
    </xf>
    <xf numFmtId="0" fontId="97" fillId="5" borderId="107" applyNumberFormat="0" applyAlignment="0" applyProtection="0">
      <alignment vertical="center"/>
    </xf>
    <xf numFmtId="0" fontId="25" fillId="5" borderId="119" applyNumberFormat="0" applyAlignment="0" applyProtection="0">
      <alignment vertical="center"/>
    </xf>
    <xf numFmtId="0" fontId="2" fillId="4" borderId="144" applyNumberFormat="0" applyFont="0" applyAlignment="0" applyProtection="0">
      <alignment vertical="center"/>
    </xf>
    <xf numFmtId="0" fontId="25" fillId="5" borderId="155" applyNumberFormat="0" applyAlignment="0" applyProtection="0">
      <alignment vertical="center"/>
    </xf>
    <xf numFmtId="0" fontId="25" fillId="0" borderId="127" applyNumberFormat="0" applyFill="0" applyAlignment="0" applyProtection="0">
      <alignment vertical="center"/>
    </xf>
    <xf numFmtId="0" fontId="25" fillId="23" borderId="125" applyNumberFormat="0" applyAlignment="0" applyProtection="0">
      <alignment vertical="center"/>
    </xf>
    <xf numFmtId="0" fontId="25" fillId="23" borderId="125" applyNumberFormat="0" applyAlignment="0" applyProtection="0">
      <alignment vertical="center"/>
    </xf>
    <xf numFmtId="0" fontId="25" fillId="0" borderId="169" applyNumberFormat="0" applyFill="0" applyAlignment="0" applyProtection="0">
      <alignment vertical="center"/>
    </xf>
    <xf numFmtId="0" fontId="25" fillId="0" borderId="145" applyNumberFormat="0" applyFill="0" applyAlignment="0" applyProtection="0">
      <alignment vertical="center"/>
    </xf>
    <xf numFmtId="0" fontId="25" fillId="23" borderId="170" applyNumberFormat="0" applyAlignment="0" applyProtection="0">
      <alignment vertical="center"/>
    </xf>
    <xf numFmtId="0" fontId="25" fillId="4" borderId="108" applyNumberFormat="0" applyFont="0" applyAlignment="0" applyProtection="0">
      <alignment vertical="center"/>
    </xf>
    <xf numFmtId="0" fontId="25" fillId="23" borderId="107" applyNumberFormat="0" applyAlignment="0" applyProtection="0">
      <alignment vertical="center"/>
    </xf>
    <xf numFmtId="0" fontId="25" fillId="0" borderId="103" applyNumberFormat="0" applyFill="0" applyAlignment="0" applyProtection="0">
      <alignment vertical="center"/>
    </xf>
    <xf numFmtId="0" fontId="25" fillId="5" borderId="101" applyNumberFormat="0" applyAlignment="0" applyProtection="0">
      <alignment vertical="center"/>
    </xf>
    <xf numFmtId="0" fontId="25" fillId="5" borderId="167" applyNumberForma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2" fillId="4" borderId="72" applyNumberFormat="0" applyFont="0" applyAlignment="0" applyProtection="0">
      <alignment vertical="center"/>
    </xf>
    <xf numFmtId="0" fontId="25" fillId="23" borderId="158" applyNumberFormat="0" applyAlignment="0" applyProtection="0">
      <alignment vertical="center"/>
    </xf>
    <xf numFmtId="0" fontId="25" fillId="23" borderId="110" applyNumberFormat="0" applyAlignment="0" applyProtection="0">
      <alignment vertical="center"/>
    </xf>
    <xf numFmtId="0" fontId="25" fillId="4" borderId="84" applyNumberFormat="0" applyFont="0" applyAlignment="0" applyProtection="0">
      <alignment vertical="center"/>
    </xf>
    <xf numFmtId="0" fontId="102" fillId="0" borderId="133" applyNumberFormat="0" applyFill="0" applyAlignment="0" applyProtection="0">
      <alignment vertical="center"/>
    </xf>
    <xf numFmtId="0" fontId="25" fillId="23" borderId="122" applyNumberFormat="0" applyAlignment="0" applyProtection="0">
      <alignment vertical="center"/>
    </xf>
    <xf numFmtId="10" fontId="73" fillId="24" borderId="93" applyNumberFormat="0" applyBorder="0" applyAlignment="0" applyProtection="0"/>
    <xf numFmtId="0" fontId="25" fillId="23" borderId="83" applyNumberFormat="0" applyAlignment="0" applyProtection="0">
      <alignment vertical="center"/>
    </xf>
    <xf numFmtId="0" fontId="25" fillId="4" borderId="120" applyNumberFormat="0" applyFont="0" applyAlignment="0" applyProtection="0">
      <alignment vertical="center"/>
    </xf>
    <xf numFmtId="0" fontId="25" fillId="23" borderId="155" applyNumberFormat="0" applyAlignment="0" applyProtection="0">
      <alignment vertical="center"/>
    </xf>
    <xf numFmtId="0" fontId="90" fillId="23" borderId="143" applyNumberFormat="0" applyAlignment="0" applyProtection="0">
      <alignment vertical="center"/>
    </xf>
    <xf numFmtId="0" fontId="32" fillId="5" borderId="173" applyNumberFormat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25" fillId="23" borderId="107" applyNumberFormat="0" applyAlignment="0" applyProtection="0">
      <alignment vertical="center"/>
    </xf>
    <xf numFmtId="0" fontId="25" fillId="23" borderId="176" applyNumberFormat="0" applyAlignment="0" applyProtection="0">
      <alignment vertical="center"/>
    </xf>
    <xf numFmtId="0" fontId="25" fillId="23" borderId="137" applyNumberForma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24" fillId="4" borderId="120" applyNumberFormat="0" applyFont="0" applyAlignment="0" applyProtection="0">
      <alignment vertical="center"/>
    </xf>
    <xf numFmtId="0" fontId="35" fillId="23" borderId="119" applyNumberFormat="0" applyAlignment="0" applyProtection="0">
      <alignment vertical="center"/>
    </xf>
    <xf numFmtId="0" fontId="25" fillId="4" borderId="84" applyNumberFormat="0" applyFont="0" applyAlignment="0" applyProtection="0">
      <alignment vertical="center"/>
    </xf>
    <xf numFmtId="0" fontId="35" fillId="23" borderId="143" applyNumberFormat="0" applyAlignment="0" applyProtection="0">
      <alignment vertical="center"/>
    </xf>
    <xf numFmtId="0" fontId="25" fillId="4" borderId="138" applyNumberFormat="0" applyFont="0" applyAlignment="0" applyProtection="0">
      <alignment vertical="center"/>
    </xf>
    <xf numFmtId="0" fontId="25" fillId="0" borderId="103" applyNumberFormat="0" applyFill="0" applyAlignment="0" applyProtection="0">
      <alignment vertical="center"/>
    </xf>
    <xf numFmtId="0" fontId="25" fillId="23" borderId="119" applyNumberFormat="0" applyAlignment="0" applyProtection="0">
      <alignment vertical="center"/>
    </xf>
    <xf numFmtId="0" fontId="1" fillId="0" borderId="0">
      <alignment vertical="center"/>
    </xf>
    <xf numFmtId="0" fontId="34" fillId="23" borderId="86" applyNumberFormat="0" applyAlignment="0" applyProtection="0">
      <alignment vertical="center"/>
    </xf>
    <xf numFmtId="0" fontId="31" fillId="0" borderId="85" applyNumberFormat="0" applyFill="0" applyAlignment="0" applyProtection="0">
      <alignment vertical="center"/>
    </xf>
    <xf numFmtId="0" fontId="24" fillId="4" borderId="84" applyNumberFormat="0" applyFont="0" applyAlignment="0" applyProtection="0">
      <alignment vertical="center"/>
    </xf>
    <xf numFmtId="0" fontId="25" fillId="23" borderId="74" applyNumberFormat="0" applyAlignment="0" applyProtection="0">
      <alignment vertical="center"/>
    </xf>
    <xf numFmtId="0" fontId="25" fillId="23" borderId="74" applyNumberFormat="0" applyAlignment="0" applyProtection="0">
      <alignment vertical="center"/>
    </xf>
    <xf numFmtId="0" fontId="25" fillId="0" borderId="85" applyNumberFormat="0" applyFill="0" applyAlignment="0" applyProtection="0">
      <alignment vertical="center"/>
    </xf>
    <xf numFmtId="0" fontId="25" fillId="5" borderId="83" applyNumberFormat="0" applyAlignment="0" applyProtection="0">
      <alignment vertical="center"/>
    </xf>
    <xf numFmtId="0" fontId="25" fillId="0" borderId="133" applyNumberFormat="0" applyFill="0" applyAlignment="0" applyProtection="0">
      <alignment vertical="center"/>
    </xf>
    <xf numFmtId="0" fontId="25" fillId="4" borderId="144" applyNumberFormat="0" applyFont="0" applyAlignment="0" applyProtection="0">
      <alignment vertical="center"/>
    </xf>
    <xf numFmtId="0" fontId="34" fillId="23" borderId="146" applyNumberFormat="0" applyAlignment="0" applyProtection="0">
      <alignment vertical="center"/>
    </xf>
    <xf numFmtId="0" fontId="32" fillId="5" borderId="77" applyNumberFormat="0" applyAlignment="0" applyProtection="0">
      <alignment vertical="center"/>
    </xf>
    <xf numFmtId="0" fontId="25" fillId="23" borderId="176" applyNumberFormat="0" applyAlignment="0" applyProtection="0">
      <alignment vertical="center"/>
    </xf>
    <xf numFmtId="0" fontId="25" fillId="23" borderId="155" applyNumberFormat="0" applyAlignment="0" applyProtection="0">
      <alignment vertical="center"/>
    </xf>
    <xf numFmtId="0" fontId="25" fillId="4" borderId="156" applyNumberFormat="0" applyFont="0" applyAlignment="0" applyProtection="0">
      <alignment vertical="center"/>
    </xf>
    <xf numFmtId="0" fontId="25" fillId="23" borderId="125" applyNumberFormat="0" applyAlignment="0" applyProtection="0">
      <alignment vertical="center"/>
    </xf>
    <xf numFmtId="0" fontId="24" fillId="4" borderId="120" applyNumberFormat="0" applyFont="0" applyAlignment="0" applyProtection="0">
      <alignment vertical="center"/>
    </xf>
    <xf numFmtId="0" fontId="25" fillId="0" borderId="133" applyNumberFormat="0" applyFill="0" applyAlignment="0" applyProtection="0">
      <alignment vertical="center"/>
    </xf>
    <xf numFmtId="0" fontId="34" fillId="23" borderId="158" applyNumberFormat="0" applyAlignment="0" applyProtection="0">
      <alignment vertical="center"/>
    </xf>
    <xf numFmtId="0" fontId="25" fillId="5" borderId="161" applyNumberFormat="0" applyAlignment="0" applyProtection="0">
      <alignment vertical="center"/>
    </xf>
    <xf numFmtId="0" fontId="24" fillId="4" borderId="174" applyNumberFormat="0" applyFont="0" applyAlignment="0" applyProtection="0">
      <alignment vertical="center"/>
    </xf>
    <xf numFmtId="0" fontId="25" fillId="4" borderId="150" applyNumberFormat="0" applyFont="0" applyAlignment="0" applyProtection="0">
      <alignment vertical="center"/>
    </xf>
    <xf numFmtId="0" fontId="34" fillId="23" borderId="170" applyNumberFormat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25" fillId="0" borderId="145" applyNumberFormat="0" applyFill="0" applyAlignment="0" applyProtection="0">
      <alignment vertical="center"/>
    </xf>
    <xf numFmtId="0" fontId="25" fillId="23" borderId="155" applyNumberFormat="0" applyAlignment="0" applyProtection="0">
      <alignment vertical="center"/>
    </xf>
    <xf numFmtId="0" fontId="25" fillId="0" borderId="163" applyNumberFormat="0" applyFill="0" applyAlignment="0" applyProtection="0">
      <alignment vertical="center"/>
    </xf>
    <xf numFmtId="0" fontId="35" fillId="23" borderId="89" applyNumberFormat="0" applyAlignment="0" applyProtection="0">
      <alignment vertical="center"/>
    </xf>
    <xf numFmtId="0" fontId="25" fillId="23" borderId="86" applyNumberFormat="0" applyAlignment="0" applyProtection="0">
      <alignment vertical="center"/>
    </xf>
    <xf numFmtId="0" fontId="19" fillId="0" borderId="82">
      <alignment horizontal="left" vertical="center"/>
    </xf>
    <xf numFmtId="0" fontId="25" fillId="0" borderId="79" applyNumberFormat="0" applyFill="0" applyAlignment="0" applyProtection="0">
      <alignment vertical="center"/>
    </xf>
    <xf numFmtId="0" fontId="25" fillId="0" borderId="79" applyNumberFormat="0" applyFill="0" applyAlignment="0" applyProtection="0">
      <alignment vertical="center"/>
    </xf>
    <xf numFmtId="0" fontId="25" fillId="5" borderId="77" applyNumberFormat="0" applyAlignment="0" applyProtection="0">
      <alignment vertical="center"/>
    </xf>
    <xf numFmtId="0" fontId="25" fillId="4" borderId="138" applyNumberFormat="0" applyFont="0" applyAlignment="0" applyProtection="0">
      <alignment vertical="center"/>
    </xf>
    <xf numFmtId="0" fontId="25" fillId="4" borderId="84" applyNumberFormat="0" applyFont="0" applyAlignment="0" applyProtection="0">
      <alignment vertical="center"/>
    </xf>
    <xf numFmtId="0" fontId="25" fillId="23" borderId="83" applyNumberFormat="0" applyAlignment="0" applyProtection="0">
      <alignment vertical="center"/>
    </xf>
    <xf numFmtId="0" fontId="25" fillId="4" borderId="96" applyNumberFormat="0" applyFont="0" applyAlignment="0" applyProtection="0">
      <alignment vertical="center"/>
    </xf>
    <xf numFmtId="0" fontId="32" fillId="5" borderId="119" applyNumberFormat="0" applyAlignment="0" applyProtection="0">
      <alignment vertical="center"/>
    </xf>
    <xf numFmtId="0" fontId="100" fillId="23" borderId="104" applyNumberFormat="0" applyAlignment="0" applyProtection="0">
      <alignment vertical="center"/>
    </xf>
    <xf numFmtId="0" fontId="25" fillId="23" borderId="92" applyNumberFormat="0" applyAlignment="0" applyProtection="0">
      <alignment vertical="center"/>
    </xf>
    <xf numFmtId="0" fontId="25" fillId="4" borderId="108" applyNumberFormat="0" applyFont="0" applyAlignment="0" applyProtection="0">
      <alignment vertical="center"/>
    </xf>
    <xf numFmtId="0" fontId="25" fillId="5" borderId="167" applyNumberFormat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25" fillId="5" borderId="125" applyNumberFormat="0" applyAlignment="0" applyProtection="0">
      <alignment vertical="center"/>
    </xf>
    <xf numFmtId="0" fontId="24" fillId="4" borderId="102" applyNumberFormat="0" applyFon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31" fillId="0" borderId="139" applyNumberFormat="0" applyFill="0" applyAlignment="0" applyProtection="0">
      <alignment vertical="center"/>
    </xf>
    <xf numFmtId="0" fontId="24" fillId="4" borderId="162" applyNumberFormat="0" applyFont="0" applyAlignment="0" applyProtection="0">
      <alignment vertical="center"/>
    </xf>
    <xf numFmtId="0" fontId="1" fillId="0" borderId="0">
      <alignment vertical="center"/>
    </xf>
    <xf numFmtId="0" fontId="25" fillId="23" borderId="140" applyNumberFormat="0" applyAlignment="0" applyProtection="0">
      <alignment vertical="center"/>
    </xf>
    <xf numFmtId="0" fontId="25" fillId="4" borderId="162" applyNumberFormat="0" applyFont="0" applyAlignment="0" applyProtection="0">
      <alignment vertical="center"/>
    </xf>
    <xf numFmtId="0" fontId="25" fillId="5" borderId="143" applyNumberForma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25" fillId="0" borderId="139" applyNumberFormat="0" applyFill="0" applyAlignment="0" applyProtection="0">
      <alignment vertical="center"/>
    </xf>
    <xf numFmtId="0" fontId="25" fillId="4" borderId="84" applyNumberFormat="0" applyFont="0" applyAlignment="0" applyProtection="0">
      <alignment vertical="center"/>
    </xf>
    <xf numFmtId="0" fontId="25" fillId="0" borderId="85" applyNumberFormat="0" applyFill="0" applyAlignment="0" applyProtection="0">
      <alignment vertical="center"/>
    </xf>
    <xf numFmtId="0" fontId="25" fillId="5" borderId="83" applyNumberFormat="0" applyAlignment="0" applyProtection="0">
      <alignment vertical="center"/>
    </xf>
    <xf numFmtId="0" fontId="25" fillId="4" borderId="96" applyNumberFormat="0" applyFont="0" applyAlignment="0" applyProtection="0">
      <alignment vertical="center"/>
    </xf>
    <xf numFmtId="0" fontId="35" fillId="23" borderId="83" applyNumberFormat="0" applyAlignment="0" applyProtection="0">
      <alignment vertical="center"/>
    </xf>
    <xf numFmtId="0" fontId="25" fillId="23" borderId="83" applyNumberFormat="0" applyAlignment="0" applyProtection="0">
      <alignment vertical="center"/>
    </xf>
    <xf numFmtId="0" fontId="25" fillId="4" borderId="84" applyNumberFormat="0" applyFont="0" applyAlignment="0" applyProtection="0">
      <alignment vertical="center"/>
    </xf>
    <xf numFmtId="0" fontId="35" fillId="23" borderId="83" applyNumberFormat="0" applyAlignment="0" applyProtection="0">
      <alignment vertical="center"/>
    </xf>
    <xf numFmtId="0" fontId="32" fillId="5" borderId="83" applyNumberFormat="0" applyAlignment="0" applyProtection="0">
      <alignment vertical="center"/>
    </xf>
    <xf numFmtId="10" fontId="73" fillId="24" borderId="111" applyNumberFormat="0" applyBorder="0" applyAlignment="0" applyProtection="0"/>
    <xf numFmtId="0" fontId="90" fillId="23" borderId="101" applyNumberFormat="0" applyAlignment="0" applyProtection="0">
      <alignment vertical="center"/>
    </xf>
    <xf numFmtId="0" fontId="2" fillId="4" borderId="168" applyNumberFormat="0" applyFont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23" borderId="48" applyNumberFormat="0" applyAlignment="0" applyProtection="0">
      <alignment vertical="center"/>
    </xf>
    <xf numFmtId="0" fontId="25" fillId="23" borderId="48" applyNumberForma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19" fillId="0" borderId="67">
      <alignment horizontal="left" vertical="center"/>
    </xf>
    <xf numFmtId="0" fontId="1" fillId="0" borderId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5" fillId="23" borderId="48" applyNumberFormat="0" applyAlignment="0" applyProtection="0">
      <alignment vertical="center"/>
    </xf>
    <xf numFmtId="0" fontId="24" fillId="4" borderId="49" applyNumberFormat="0" applyFont="0" applyAlignment="0" applyProtection="0">
      <alignment vertical="center"/>
    </xf>
    <xf numFmtId="0" fontId="31" fillId="0" borderId="50" applyNumberFormat="0" applyFill="0" applyAlignment="0" applyProtection="0">
      <alignment vertical="center"/>
    </xf>
    <xf numFmtId="0" fontId="32" fillId="5" borderId="48" applyNumberFormat="0" applyAlignment="0" applyProtection="0">
      <alignment vertical="center"/>
    </xf>
    <xf numFmtId="0" fontId="34" fillId="23" borderId="51" applyNumberFormat="0" applyAlignment="0" applyProtection="0">
      <alignment vertical="center"/>
    </xf>
    <xf numFmtId="0" fontId="44" fillId="0" borderId="0">
      <alignment vertical="center"/>
    </xf>
    <xf numFmtId="41" fontId="42" fillId="0" borderId="0" applyFont="0" applyFill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67">
      <alignment horizontal="left" vertical="center"/>
    </xf>
    <xf numFmtId="0" fontId="25" fillId="23" borderId="48" applyNumberForma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" fillId="0" borderId="0"/>
    <xf numFmtId="0" fontId="2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224" fontId="108" fillId="0" borderId="0"/>
    <xf numFmtId="0" fontId="24" fillId="0" borderId="0"/>
    <xf numFmtId="0" fontId="24" fillId="0" borderId="0">
      <alignment vertical="center"/>
    </xf>
    <xf numFmtId="0" fontId="2" fillId="0" borderId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0" fontId="73" fillId="24" borderId="66" applyNumberFormat="0" applyBorder="0" applyAlignment="0" applyProtection="0"/>
    <xf numFmtId="0" fontId="19" fillId="0" borderId="67">
      <alignment horizontal="left" vertical="center"/>
    </xf>
    <xf numFmtId="0" fontId="2" fillId="0" borderId="0" applyFont="0" applyFill="0" applyBorder="0" applyAlignment="0" applyProtection="0"/>
    <xf numFmtId="0" fontId="12" fillId="0" borderId="0" applyFont="0" applyFill="0" applyBorder="0" applyAlignment="0" applyProtection="0"/>
    <xf numFmtId="10" fontId="73" fillId="24" borderId="37" applyNumberFormat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23" borderId="48" applyNumberFormat="0" applyAlignment="0" applyProtection="0">
      <alignment vertical="center"/>
    </xf>
    <xf numFmtId="0" fontId="25" fillId="23" borderId="48" applyNumberForma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35" fillId="23" borderId="71" applyNumberFormat="0" applyAlignment="0" applyProtection="0">
      <alignment vertical="center"/>
    </xf>
    <xf numFmtId="0" fontId="2" fillId="4" borderId="72" applyNumberFormat="0" applyFont="0" applyAlignment="0" applyProtection="0">
      <alignment vertical="center"/>
    </xf>
    <xf numFmtId="0" fontId="31" fillId="0" borderId="73" applyNumberFormat="0" applyFill="0" applyAlignment="0" applyProtection="0">
      <alignment vertical="center"/>
    </xf>
    <xf numFmtId="0" fontId="32" fillId="5" borderId="71" applyNumberFormat="0" applyAlignment="0" applyProtection="0">
      <alignment vertical="center"/>
    </xf>
    <xf numFmtId="0" fontId="34" fillId="23" borderId="74" applyNumberFormat="0" applyAlignment="0" applyProtection="0">
      <alignment vertical="center"/>
    </xf>
    <xf numFmtId="0" fontId="35" fillId="23" borderId="71" applyNumberFormat="0" applyAlignment="0" applyProtection="0">
      <alignment vertical="center"/>
    </xf>
    <xf numFmtId="0" fontId="31" fillId="0" borderId="73" applyNumberFormat="0" applyFill="0" applyAlignment="0" applyProtection="0">
      <alignment vertical="center"/>
    </xf>
    <xf numFmtId="0" fontId="32" fillId="5" borderId="71" applyNumberFormat="0" applyAlignment="0" applyProtection="0">
      <alignment vertical="center"/>
    </xf>
    <xf numFmtId="0" fontId="34" fillId="23" borderId="74" applyNumberFormat="0" applyAlignment="0" applyProtection="0">
      <alignment vertical="center"/>
    </xf>
    <xf numFmtId="0" fontId="24" fillId="4" borderId="72" applyNumberFormat="0" applyFont="0" applyAlignment="0" applyProtection="0">
      <alignment vertical="center"/>
    </xf>
    <xf numFmtId="0" fontId="19" fillId="0" borderId="136">
      <alignment horizontal="left" vertical="center"/>
    </xf>
    <xf numFmtId="0" fontId="32" fillId="5" borderId="125" applyNumberFormat="0" applyAlignment="0" applyProtection="0">
      <alignment vertical="center"/>
    </xf>
    <xf numFmtId="0" fontId="2" fillId="4" borderId="108" applyNumberFormat="0" applyFon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25" fillId="23" borderId="173" applyNumberFormat="0" applyAlignment="0" applyProtection="0">
      <alignment vertical="center"/>
    </xf>
    <xf numFmtId="0" fontId="25" fillId="4" borderId="138" applyNumberFormat="0" applyFont="0" applyAlignment="0" applyProtection="0">
      <alignment vertical="center"/>
    </xf>
    <xf numFmtId="0" fontId="32" fillId="5" borderId="131" applyNumberFormat="0" applyAlignment="0" applyProtection="0">
      <alignment vertical="center"/>
    </xf>
    <xf numFmtId="0" fontId="25" fillId="5" borderId="101" applyNumberFormat="0" applyAlignment="0" applyProtection="0">
      <alignment vertical="center"/>
    </xf>
    <xf numFmtId="0" fontId="25" fillId="5" borderId="101" applyNumberFormat="0" applyAlignment="0" applyProtection="0">
      <alignment vertical="center"/>
    </xf>
    <xf numFmtId="0" fontId="25" fillId="23" borderId="101" applyNumberFormat="0" applyAlignment="0" applyProtection="0">
      <alignment vertical="center"/>
    </xf>
    <xf numFmtId="0" fontId="25" fillId="0" borderId="85" applyNumberFormat="0" applyFill="0" applyAlignment="0" applyProtection="0">
      <alignment vertical="center"/>
    </xf>
    <xf numFmtId="0" fontId="25" fillId="4" borderId="90" applyNumberFormat="0" applyFont="0" applyAlignment="0" applyProtection="0">
      <alignment vertical="center"/>
    </xf>
    <xf numFmtId="0" fontId="25" fillId="23" borderId="92" applyNumberFormat="0" applyAlignment="0" applyProtection="0">
      <alignment vertical="center"/>
    </xf>
    <xf numFmtId="0" fontId="24" fillId="4" borderId="90" applyNumberFormat="0" applyFont="0" applyAlignment="0" applyProtection="0">
      <alignment vertical="center"/>
    </xf>
    <xf numFmtId="0" fontId="32" fillId="5" borderId="89" applyNumberFormat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25" fillId="5" borderId="101" applyNumberFormat="0" applyAlignment="0" applyProtection="0">
      <alignment vertical="center"/>
    </xf>
    <xf numFmtId="10" fontId="73" fillId="24" borderId="159" applyNumberFormat="0" applyBorder="0" applyAlignment="0" applyProtection="0"/>
    <xf numFmtId="0" fontId="25" fillId="23" borderId="173" applyNumberFormat="0" applyAlignment="0" applyProtection="0">
      <alignment vertical="center"/>
    </xf>
    <xf numFmtId="0" fontId="19" fillId="0" borderId="172">
      <alignment horizontal="left" vertical="center"/>
    </xf>
    <xf numFmtId="0" fontId="25" fillId="0" borderId="145" applyNumberFormat="0" applyFill="0" applyAlignment="0" applyProtection="0">
      <alignment vertical="center"/>
    </xf>
    <xf numFmtId="0" fontId="97" fillId="5" borderId="137" applyNumberFormat="0" applyAlignment="0" applyProtection="0">
      <alignment vertical="center"/>
    </xf>
    <xf numFmtId="0" fontId="25" fillId="23" borderId="101" applyNumberFormat="0" applyAlignment="0" applyProtection="0">
      <alignment vertical="center"/>
    </xf>
    <xf numFmtId="0" fontId="25" fillId="5" borderId="119" applyNumberFormat="0" applyAlignment="0" applyProtection="0">
      <alignment vertical="center"/>
    </xf>
    <xf numFmtId="0" fontId="25" fillId="4" borderId="114" applyNumberFormat="0" applyFont="0" applyAlignment="0" applyProtection="0">
      <alignment vertical="center"/>
    </xf>
    <xf numFmtId="0" fontId="25" fillId="5" borderId="137" applyNumberFormat="0" applyAlignment="0" applyProtection="0">
      <alignment vertical="center"/>
    </xf>
    <xf numFmtId="0" fontId="25" fillId="4" borderId="168" applyNumberFormat="0" applyFont="0" applyAlignment="0" applyProtection="0">
      <alignment vertical="center"/>
    </xf>
    <xf numFmtId="0" fontId="25" fillId="5" borderId="83" applyNumberFormat="0" applyAlignment="0" applyProtection="0">
      <alignment vertical="center"/>
    </xf>
    <xf numFmtId="0" fontId="25" fillId="5" borderId="77" applyNumberFormat="0" applyAlignment="0" applyProtection="0">
      <alignment vertical="center"/>
    </xf>
    <xf numFmtId="0" fontId="34" fillId="23" borderId="86" applyNumberFormat="0" applyAlignment="0" applyProtection="0">
      <alignment vertical="center"/>
    </xf>
    <xf numFmtId="0" fontId="32" fillId="5" borderId="83" applyNumberFormat="0" applyAlignment="0" applyProtection="0">
      <alignment vertical="center"/>
    </xf>
    <xf numFmtId="0" fontId="25" fillId="0" borderId="79" applyNumberFormat="0" applyFill="0" applyAlignment="0" applyProtection="0">
      <alignment vertical="center"/>
    </xf>
    <xf numFmtId="0" fontId="25" fillId="4" borderId="78" applyNumberFormat="0" applyFont="0" applyAlignment="0" applyProtection="0">
      <alignment vertical="center"/>
    </xf>
    <xf numFmtId="0" fontId="25" fillId="23" borderId="77" applyNumberFormat="0" applyAlignment="0" applyProtection="0">
      <alignment vertical="center"/>
    </xf>
    <xf numFmtId="0" fontId="25" fillId="5" borderId="143" applyNumberFormat="0" applyAlignment="0" applyProtection="0">
      <alignment vertical="center"/>
    </xf>
    <xf numFmtId="0" fontId="25" fillId="0" borderId="127" applyNumberFormat="0" applyFill="0" applyAlignment="0" applyProtection="0">
      <alignment vertical="center"/>
    </xf>
    <xf numFmtId="0" fontId="25" fillId="4" borderId="102" applyNumberFormat="0" applyFont="0" applyAlignment="0" applyProtection="0">
      <alignment vertical="center"/>
    </xf>
    <xf numFmtId="0" fontId="35" fillId="23" borderId="125" applyNumberFormat="0" applyAlignment="0" applyProtection="0">
      <alignment vertical="center"/>
    </xf>
    <xf numFmtId="0" fontId="24" fillId="4" borderId="144" applyNumberFormat="0" applyFon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25" fillId="4" borderId="150" applyNumberFormat="0" applyFont="0" applyAlignment="0" applyProtection="0">
      <alignment vertical="center"/>
    </xf>
    <xf numFmtId="0" fontId="25" fillId="0" borderId="139" applyNumberFormat="0" applyFill="0" applyAlignment="0" applyProtection="0">
      <alignment vertical="center"/>
    </xf>
    <xf numFmtId="0" fontId="25" fillId="23" borderId="77" applyNumberFormat="0" applyAlignment="0" applyProtection="0">
      <alignment vertical="center"/>
    </xf>
    <xf numFmtId="0" fontId="1" fillId="0" borderId="0">
      <alignment vertical="center"/>
    </xf>
    <xf numFmtId="0" fontId="25" fillId="23" borderId="176" applyNumberFormat="0" applyAlignment="0" applyProtection="0">
      <alignment vertical="center"/>
    </xf>
    <xf numFmtId="0" fontId="31" fillId="0" borderId="91" applyNumberFormat="0" applyFill="0" applyAlignment="0" applyProtection="0">
      <alignment vertical="center"/>
    </xf>
    <xf numFmtId="0" fontId="35" fillId="23" borderId="155" applyNumberFormat="0" applyAlignment="0" applyProtection="0">
      <alignment vertical="center"/>
    </xf>
    <xf numFmtId="0" fontId="25" fillId="4" borderId="114" applyNumberFormat="0" applyFont="0" applyAlignment="0" applyProtection="0">
      <alignment vertical="center"/>
    </xf>
    <xf numFmtId="0" fontId="102" fillId="0" borderId="127" applyNumberFormat="0" applyFill="0" applyAlignment="0" applyProtection="0">
      <alignment vertical="center"/>
    </xf>
    <xf numFmtId="0" fontId="102" fillId="0" borderId="103" applyNumberFormat="0" applyFill="0" applyAlignment="0" applyProtection="0">
      <alignment vertical="center"/>
    </xf>
    <xf numFmtId="0" fontId="24" fillId="4" borderId="168" applyNumberFormat="0" applyFont="0" applyAlignment="0" applyProtection="0">
      <alignment vertical="center"/>
    </xf>
    <xf numFmtId="0" fontId="25" fillId="23" borderId="134" applyNumberFormat="0" applyAlignment="0" applyProtection="0">
      <alignment vertical="center"/>
    </xf>
    <xf numFmtId="0" fontId="25" fillId="5" borderId="77" applyNumberFormat="0" applyAlignment="0" applyProtection="0">
      <alignment vertical="center"/>
    </xf>
    <xf numFmtId="0" fontId="25" fillId="0" borderId="79" applyNumberFormat="0" applyFill="0" applyAlignment="0" applyProtection="0">
      <alignment vertical="center"/>
    </xf>
    <xf numFmtId="0" fontId="25" fillId="4" borderId="78" applyNumberFormat="0" applyFont="0" applyAlignment="0" applyProtection="0">
      <alignment vertical="center"/>
    </xf>
    <xf numFmtId="0" fontId="25" fillId="5" borderId="89" applyNumberFormat="0" applyAlignment="0" applyProtection="0">
      <alignment vertical="center"/>
    </xf>
    <xf numFmtId="0" fontId="25" fillId="4" borderId="90" applyNumberFormat="0" applyFont="0" applyAlignment="0" applyProtection="0">
      <alignment vertical="center"/>
    </xf>
    <xf numFmtId="0" fontId="25" fillId="23" borderId="89" applyNumberFormat="0" applyAlignment="0" applyProtection="0">
      <alignment vertical="center"/>
    </xf>
    <xf numFmtId="0" fontId="25" fillId="23" borderId="104" applyNumberFormat="0" applyAlignment="0" applyProtection="0">
      <alignment vertical="center"/>
    </xf>
    <xf numFmtId="0" fontId="25" fillId="23" borderId="104" applyNumberFormat="0" applyAlignment="0" applyProtection="0">
      <alignment vertical="center"/>
    </xf>
    <xf numFmtId="0" fontId="1" fillId="0" borderId="0">
      <alignment vertical="center"/>
    </xf>
    <xf numFmtId="0" fontId="25" fillId="23" borderId="131" applyNumberFormat="0" applyAlignment="0" applyProtection="0">
      <alignment vertical="center"/>
    </xf>
    <xf numFmtId="0" fontId="90" fillId="23" borderId="89" applyNumberFormat="0" applyAlignment="0" applyProtection="0">
      <alignment vertical="center"/>
    </xf>
    <xf numFmtId="0" fontId="25" fillId="23" borderId="140" applyNumberFormat="0" applyAlignment="0" applyProtection="0">
      <alignment vertical="center"/>
    </xf>
    <xf numFmtId="0" fontId="25" fillId="23" borderId="167" applyNumberFormat="0" applyAlignment="0" applyProtection="0">
      <alignment vertical="center"/>
    </xf>
    <xf numFmtId="0" fontId="2" fillId="4" borderId="162" applyNumberFormat="0" applyFon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25" fillId="23" borderId="143" applyNumberFormat="0" applyAlignment="0" applyProtection="0">
      <alignment vertical="center"/>
    </xf>
    <xf numFmtId="0" fontId="25" fillId="23" borderId="119" applyNumberFormat="0" applyAlignment="0" applyProtection="0">
      <alignment vertical="center"/>
    </xf>
    <xf numFmtId="0" fontId="25" fillId="23" borderId="119" applyNumberFormat="0" applyAlignment="0" applyProtection="0">
      <alignment vertical="center"/>
    </xf>
    <xf numFmtId="0" fontId="25" fillId="0" borderId="121" applyNumberFormat="0" applyFill="0" applyAlignment="0" applyProtection="0">
      <alignment vertical="center"/>
    </xf>
    <xf numFmtId="10" fontId="73" fillId="24" borderId="117" applyNumberFormat="0" applyBorder="0" applyAlignment="0" applyProtection="0"/>
    <xf numFmtId="0" fontId="90" fillId="23" borderId="107" applyNumberFormat="0" applyAlignment="0" applyProtection="0">
      <alignment vertical="center"/>
    </xf>
    <xf numFmtId="0" fontId="25" fillId="23" borderId="146" applyNumberFormat="0" applyAlignment="0" applyProtection="0">
      <alignment vertical="center"/>
    </xf>
    <xf numFmtId="0" fontId="25" fillId="23" borderId="92" applyNumberFormat="0" applyAlignment="0" applyProtection="0">
      <alignment vertical="center"/>
    </xf>
    <xf numFmtId="0" fontId="25" fillId="5" borderId="89" applyNumberFormat="0" applyAlignment="0" applyProtection="0">
      <alignment vertical="center"/>
    </xf>
    <xf numFmtId="0" fontId="25" fillId="5" borderId="89" applyNumberFormat="0" applyAlignment="0" applyProtection="0">
      <alignment vertical="center"/>
    </xf>
    <xf numFmtId="0" fontId="25" fillId="4" borderId="156" applyNumberFormat="0" applyFont="0" applyAlignment="0" applyProtection="0">
      <alignment vertical="center"/>
    </xf>
    <xf numFmtId="0" fontId="25" fillId="0" borderId="157" applyNumberFormat="0" applyFill="0" applyAlignment="0" applyProtection="0">
      <alignment vertical="center"/>
    </xf>
    <xf numFmtId="0" fontId="1" fillId="0" borderId="0">
      <alignment vertical="center"/>
    </xf>
    <xf numFmtId="0" fontId="25" fillId="4" borderId="174" applyNumberFormat="0" applyFont="0" applyAlignment="0" applyProtection="0">
      <alignment vertical="center"/>
    </xf>
    <xf numFmtId="0" fontId="25" fillId="0" borderId="145" applyNumberFormat="0" applyFill="0" applyAlignment="0" applyProtection="0">
      <alignment vertical="center"/>
    </xf>
    <xf numFmtId="0" fontId="25" fillId="4" borderId="126" applyNumberFormat="0" applyFont="0" applyAlignment="0" applyProtection="0">
      <alignment vertical="center"/>
    </xf>
    <xf numFmtId="0" fontId="25" fillId="0" borderId="139" applyNumberFormat="0" applyFill="0" applyAlignment="0" applyProtection="0">
      <alignment vertical="center"/>
    </xf>
    <xf numFmtId="0" fontId="25" fillId="4" borderId="126" applyNumberFormat="0" applyFont="0" applyAlignment="0" applyProtection="0">
      <alignment vertical="center"/>
    </xf>
    <xf numFmtId="0" fontId="25" fillId="5" borderId="119" applyNumberFormat="0" applyAlignment="0" applyProtection="0">
      <alignment vertical="center"/>
    </xf>
    <xf numFmtId="0" fontId="102" fillId="0" borderId="109" applyNumberFormat="0" applyFill="0" applyAlignment="0" applyProtection="0">
      <alignment vertical="center"/>
    </xf>
    <xf numFmtId="0" fontId="100" fillId="23" borderId="110" applyNumberFormat="0" applyAlignment="0" applyProtection="0">
      <alignment vertical="center"/>
    </xf>
    <xf numFmtId="0" fontId="24" fillId="4" borderId="156" applyNumberFormat="0" applyFont="0" applyAlignment="0" applyProtection="0">
      <alignment vertical="center"/>
    </xf>
    <xf numFmtId="0" fontId="102" fillId="0" borderId="139" applyNumberFormat="0" applyFill="0" applyAlignment="0" applyProtection="0">
      <alignment vertical="center"/>
    </xf>
    <xf numFmtId="0" fontId="25" fillId="23" borderId="131" applyNumberFormat="0" applyAlignment="0" applyProtection="0">
      <alignment vertical="center"/>
    </xf>
    <xf numFmtId="0" fontId="25" fillId="4" borderId="132" applyNumberFormat="0" applyFont="0" applyAlignment="0" applyProtection="0">
      <alignment vertical="center"/>
    </xf>
    <xf numFmtId="0" fontId="25" fillId="4" borderId="162" applyNumberFormat="0" applyFont="0" applyAlignment="0" applyProtection="0">
      <alignment vertical="center"/>
    </xf>
    <xf numFmtId="0" fontId="31" fillId="0" borderId="175" applyNumberFormat="0" applyFill="0" applyAlignment="0" applyProtection="0">
      <alignment vertical="center"/>
    </xf>
    <xf numFmtId="0" fontId="25" fillId="23" borderId="173" applyNumberFormat="0" applyAlignment="0" applyProtection="0">
      <alignment vertical="center"/>
    </xf>
    <xf numFmtId="0" fontId="25" fillId="4" borderId="156" applyNumberFormat="0" applyFont="0" applyAlignment="0" applyProtection="0">
      <alignment vertical="center"/>
    </xf>
    <xf numFmtId="0" fontId="25" fillId="5" borderId="101" applyNumberFormat="0" applyAlignment="0" applyProtection="0">
      <alignment vertical="center"/>
    </xf>
    <xf numFmtId="0" fontId="31" fillId="0" borderId="103" applyNumberFormat="0" applyFill="0" applyAlignment="0" applyProtection="0">
      <alignment vertical="center"/>
    </xf>
    <xf numFmtId="0" fontId="32" fillId="5" borderId="101" applyNumberFormat="0" applyAlignment="0" applyProtection="0">
      <alignment vertical="center"/>
    </xf>
    <xf numFmtId="0" fontId="25" fillId="4" borderId="102" applyNumberFormat="0" applyFont="0" applyAlignment="0" applyProtection="0">
      <alignment vertical="center"/>
    </xf>
    <xf numFmtId="0" fontId="25" fillId="0" borderId="103" applyNumberFormat="0" applyFill="0" applyAlignment="0" applyProtection="0">
      <alignment vertical="center"/>
    </xf>
    <xf numFmtId="0" fontId="25" fillId="5" borderId="101" applyNumberFormat="0" applyAlignment="0" applyProtection="0">
      <alignment vertical="center"/>
    </xf>
    <xf numFmtId="0" fontId="1" fillId="0" borderId="0">
      <alignment vertical="center"/>
    </xf>
    <xf numFmtId="0" fontId="19" fillId="0" borderId="154">
      <alignment horizontal="left" vertical="center"/>
    </xf>
    <xf numFmtId="0" fontId="97" fillId="5" borderId="155" applyNumberFormat="0" applyAlignment="0" applyProtection="0">
      <alignment vertical="center"/>
    </xf>
    <xf numFmtId="0" fontId="25" fillId="23" borderId="77" applyNumberFormat="0" applyAlignment="0" applyProtection="0">
      <alignment vertical="center"/>
    </xf>
    <xf numFmtId="0" fontId="25" fillId="23" borderId="77" applyNumberFormat="0" applyAlignment="0" applyProtection="0">
      <alignment vertical="center"/>
    </xf>
    <xf numFmtId="0" fontId="25" fillId="0" borderId="79" applyNumberFormat="0" applyFill="0" applyAlignment="0" applyProtection="0">
      <alignment vertical="center"/>
    </xf>
    <xf numFmtId="0" fontId="25" fillId="0" borderId="79" applyNumberFormat="0" applyFill="0" applyAlignment="0" applyProtection="0">
      <alignment vertical="center"/>
    </xf>
    <xf numFmtId="0" fontId="25" fillId="5" borderId="77" applyNumberFormat="0" applyAlignment="0" applyProtection="0">
      <alignment vertical="center"/>
    </xf>
    <xf numFmtId="0" fontId="25" fillId="5" borderId="77" applyNumberFormat="0" applyAlignment="0" applyProtection="0">
      <alignment vertical="center"/>
    </xf>
    <xf numFmtId="0" fontId="25" fillId="4" borderId="126" applyNumberFormat="0" applyFont="0" applyAlignment="0" applyProtection="0">
      <alignment vertical="center"/>
    </xf>
    <xf numFmtId="0" fontId="25" fillId="4" borderId="150" applyNumberFormat="0" applyFont="0" applyAlignment="0" applyProtection="0">
      <alignment vertical="center"/>
    </xf>
    <xf numFmtId="0" fontId="25" fillId="23" borderId="101" applyNumberFormat="0" applyAlignment="0" applyProtection="0">
      <alignment vertical="center"/>
    </xf>
    <xf numFmtId="0" fontId="25" fillId="5" borderId="77" applyNumberFormat="0" applyAlignment="0" applyProtection="0">
      <alignment vertical="center"/>
    </xf>
    <xf numFmtId="0" fontId="24" fillId="4" borderId="162" applyNumberFormat="0" applyFont="0" applyAlignment="0" applyProtection="0">
      <alignment vertical="center"/>
    </xf>
    <xf numFmtId="0" fontId="25" fillId="5" borderId="131" applyNumberFormat="0" applyAlignment="0" applyProtection="0">
      <alignment vertical="center"/>
    </xf>
    <xf numFmtId="0" fontId="19" fillId="0" borderId="160">
      <alignment horizontal="left" vertical="center"/>
    </xf>
    <xf numFmtId="0" fontId="25" fillId="0" borderId="163" applyNumberFormat="0" applyFill="0" applyAlignment="0" applyProtection="0">
      <alignment vertical="center"/>
    </xf>
    <xf numFmtId="0" fontId="25" fillId="23" borderId="173" applyNumberFormat="0" applyAlignment="0" applyProtection="0">
      <alignment vertical="center"/>
    </xf>
    <xf numFmtId="0" fontId="35" fillId="23" borderId="173" applyNumberFormat="0" applyAlignment="0" applyProtection="0">
      <alignment vertical="center"/>
    </xf>
    <xf numFmtId="0" fontId="25" fillId="23" borderId="77" applyNumberFormat="0" applyAlignment="0" applyProtection="0">
      <alignment vertical="center"/>
    </xf>
    <xf numFmtId="0" fontId="25" fillId="0" borderId="79" applyNumberFormat="0" applyFill="0" applyAlignment="0" applyProtection="0">
      <alignment vertical="center"/>
    </xf>
    <xf numFmtId="0" fontId="25" fillId="5" borderId="77" applyNumberFormat="0" applyAlignment="0" applyProtection="0">
      <alignment vertical="center"/>
    </xf>
    <xf numFmtId="10" fontId="73" fillId="24" borderId="105" applyNumberFormat="0" applyBorder="0" applyAlignment="0" applyProtection="0"/>
    <xf numFmtId="0" fontId="97" fillId="5" borderId="89" applyNumberFormat="0" applyAlignment="0" applyProtection="0">
      <alignment vertical="center"/>
    </xf>
    <xf numFmtId="0" fontId="25" fillId="23" borderId="77" applyNumberFormat="0" applyAlignment="0" applyProtection="0">
      <alignment vertical="center"/>
    </xf>
    <xf numFmtId="0" fontId="25" fillId="23" borderId="71" applyNumberFormat="0" applyAlignment="0" applyProtection="0">
      <alignment vertical="center"/>
    </xf>
    <xf numFmtId="0" fontId="25" fillId="23" borderId="71" applyNumberFormat="0" applyAlignment="0" applyProtection="0">
      <alignment vertical="center"/>
    </xf>
    <xf numFmtId="0" fontId="25" fillId="4" borderId="72" applyNumberFormat="0" applyFont="0" applyAlignment="0" applyProtection="0">
      <alignment vertical="center"/>
    </xf>
    <xf numFmtId="0" fontId="25" fillId="4" borderId="72" applyNumberFormat="0" applyFont="0" applyAlignment="0" applyProtection="0">
      <alignment vertical="center"/>
    </xf>
    <xf numFmtId="0" fontId="25" fillId="0" borderId="73" applyNumberFormat="0" applyFill="0" applyAlignment="0" applyProtection="0">
      <alignment vertical="center"/>
    </xf>
    <xf numFmtId="0" fontId="25" fillId="0" borderId="73" applyNumberFormat="0" applyFill="0" applyAlignment="0" applyProtection="0">
      <alignment vertical="center"/>
    </xf>
    <xf numFmtId="0" fontId="25" fillId="5" borderId="71" applyNumberFormat="0" applyAlignment="0" applyProtection="0">
      <alignment vertical="center"/>
    </xf>
    <xf numFmtId="0" fontId="25" fillId="5" borderId="71" applyNumberFormat="0" applyAlignment="0" applyProtection="0">
      <alignment vertical="center"/>
    </xf>
    <xf numFmtId="0" fontId="25" fillId="23" borderId="74" applyNumberFormat="0" applyAlignment="0" applyProtection="0">
      <alignment vertical="center"/>
    </xf>
    <xf numFmtId="0" fontId="25" fillId="23" borderId="74" applyNumberFormat="0" applyAlignment="0" applyProtection="0">
      <alignment vertical="center"/>
    </xf>
    <xf numFmtId="0" fontId="19" fillId="0" borderId="67">
      <alignment horizontal="left" vertical="center"/>
    </xf>
    <xf numFmtId="0" fontId="25" fillId="5" borderId="125" applyNumberFormat="0" applyAlignment="0" applyProtection="0">
      <alignment vertical="center"/>
    </xf>
    <xf numFmtId="0" fontId="1" fillId="0" borderId="0">
      <alignment vertical="center"/>
    </xf>
    <xf numFmtId="0" fontId="35" fillId="23" borderId="71" applyNumberFormat="0" applyAlignment="0" applyProtection="0">
      <alignment vertical="center"/>
    </xf>
    <xf numFmtId="0" fontId="24" fillId="4" borderId="72" applyNumberFormat="0" applyFont="0" applyAlignment="0" applyProtection="0">
      <alignment vertical="center"/>
    </xf>
    <xf numFmtId="0" fontId="31" fillId="0" borderId="73" applyNumberFormat="0" applyFill="0" applyAlignment="0" applyProtection="0">
      <alignment vertical="center"/>
    </xf>
    <xf numFmtId="0" fontId="32" fillId="5" borderId="71" applyNumberFormat="0" applyAlignment="0" applyProtection="0">
      <alignment vertical="center"/>
    </xf>
    <xf numFmtId="0" fontId="34" fillId="23" borderId="74" applyNumberFormat="0" applyAlignment="0" applyProtection="0">
      <alignment vertical="center"/>
    </xf>
    <xf numFmtId="0" fontId="25" fillId="5" borderId="107" applyNumberFormat="0" applyAlignment="0" applyProtection="0">
      <alignment vertical="center"/>
    </xf>
    <xf numFmtId="0" fontId="25" fillId="5" borderId="119" applyNumberFormat="0" applyAlignment="0" applyProtection="0">
      <alignment vertical="center"/>
    </xf>
    <xf numFmtId="0" fontId="19" fillId="0" borderId="67">
      <alignment horizontal="left" vertical="center"/>
    </xf>
    <xf numFmtId="0" fontId="25" fillId="23" borderId="71" applyNumberFormat="0" applyAlignment="0" applyProtection="0">
      <alignment vertical="center"/>
    </xf>
    <xf numFmtId="0" fontId="25" fillId="4" borderId="72" applyNumberFormat="0" applyFont="0" applyAlignment="0" applyProtection="0">
      <alignment vertical="center"/>
    </xf>
    <xf numFmtId="0" fontId="25" fillId="0" borderId="73" applyNumberFormat="0" applyFill="0" applyAlignment="0" applyProtection="0">
      <alignment vertical="center"/>
    </xf>
    <xf numFmtId="0" fontId="25" fillId="5" borderId="71" applyNumberFormat="0" applyAlignment="0" applyProtection="0">
      <alignment vertical="center"/>
    </xf>
    <xf numFmtId="0" fontId="25" fillId="23" borderId="74" applyNumberFormat="0" applyAlignment="0" applyProtection="0">
      <alignment vertical="center"/>
    </xf>
    <xf numFmtId="0" fontId="25" fillId="23" borderId="122" applyNumberFormat="0" applyAlignment="0" applyProtection="0">
      <alignment vertical="center"/>
    </xf>
    <xf numFmtId="0" fontId="25" fillId="23" borderId="158" applyNumberFormat="0" applyAlignment="0" applyProtection="0">
      <alignment vertical="center"/>
    </xf>
    <xf numFmtId="0" fontId="25" fillId="0" borderId="139" applyNumberFormat="0" applyFill="0" applyAlignment="0" applyProtection="0">
      <alignment vertical="center"/>
    </xf>
    <xf numFmtId="0" fontId="100" fillId="23" borderId="170" applyNumberFormat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2" fillId="4" borderId="126" applyNumberFormat="0" applyFont="0" applyAlignment="0" applyProtection="0">
      <alignment vertical="center"/>
    </xf>
    <xf numFmtId="0" fontId="25" fillId="4" borderId="126" applyNumberFormat="0" applyFont="0" applyAlignment="0" applyProtection="0">
      <alignment vertical="center"/>
    </xf>
    <xf numFmtId="0" fontId="25" fillId="4" borderId="78" applyNumberFormat="0" applyFont="0" applyAlignment="0" applyProtection="0">
      <alignment vertical="center"/>
    </xf>
    <xf numFmtId="0" fontId="25" fillId="5" borderId="125" applyNumberFormat="0" applyAlignment="0" applyProtection="0">
      <alignment vertical="center"/>
    </xf>
    <xf numFmtId="0" fontId="25" fillId="23" borderId="89" applyNumberFormat="0" applyAlignment="0" applyProtection="0">
      <alignment vertical="center"/>
    </xf>
    <xf numFmtId="0" fontId="25" fillId="23" borderId="89" applyNumberFormat="0" applyAlignment="0" applyProtection="0">
      <alignment vertical="center"/>
    </xf>
    <xf numFmtId="0" fontId="2" fillId="4" borderId="78" applyNumberFormat="0" applyFont="0" applyAlignment="0" applyProtection="0">
      <alignment vertical="center"/>
    </xf>
    <xf numFmtId="0" fontId="25" fillId="23" borderId="86" applyNumberFormat="0" applyAlignment="0" applyProtection="0">
      <alignment vertical="center"/>
    </xf>
    <xf numFmtId="0" fontId="25" fillId="23" borderId="86" applyNumberFormat="0" applyAlignment="0" applyProtection="0">
      <alignment vertical="center"/>
    </xf>
    <xf numFmtId="0" fontId="25" fillId="5" borderId="83" applyNumberFormat="0" applyAlignment="0" applyProtection="0">
      <alignment vertical="center"/>
    </xf>
    <xf numFmtId="0" fontId="25" fillId="0" borderId="85" applyNumberFormat="0" applyFill="0" applyAlignment="0" applyProtection="0">
      <alignment vertical="center"/>
    </xf>
    <xf numFmtId="0" fontId="32" fillId="5" borderId="137" applyNumberFormat="0" applyAlignment="0" applyProtection="0">
      <alignment vertical="center"/>
    </xf>
    <xf numFmtId="10" fontId="73" fillId="24" borderId="75" applyNumberFormat="0" applyBorder="0" applyAlignment="0" applyProtection="0"/>
    <xf numFmtId="0" fontId="19" fillId="0" borderId="76">
      <alignment horizontal="left" vertical="center"/>
    </xf>
    <xf numFmtId="0" fontId="90" fillId="23" borderId="125" applyNumberFormat="0" applyAlignment="0" applyProtection="0">
      <alignment vertical="center"/>
    </xf>
    <xf numFmtId="0" fontId="25" fillId="23" borderId="122" applyNumberFormat="0" applyAlignment="0" applyProtection="0">
      <alignment vertical="center"/>
    </xf>
    <xf numFmtId="0" fontId="25" fillId="4" borderId="144" applyNumberFormat="0" applyFont="0" applyAlignment="0" applyProtection="0">
      <alignment vertical="center"/>
    </xf>
    <xf numFmtId="0" fontId="1" fillId="0" borderId="0">
      <alignment vertical="center"/>
    </xf>
    <xf numFmtId="0" fontId="25" fillId="23" borderId="71" applyNumberFormat="0" applyAlignment="0" applyProtection="0">
      <alignment vertical="center"/>
    </xf>
    <xf numFmtId="0" fontId="25" fillId="23" borderId="71" applyNumberFormat="0" applyAlignment="0" applyProtection="0">
      <alignment vertical="center"/>
    </xf>
    <xf numFmtId="0" fontId="25" fillId="4" borderId="72" applyNumberFormat="0" applyFont="0" applyAlignment="0" applyProtection="0">
      <alignment vertical="center"/>
    </xf>
    <xf numFmtId="0" fontId="25" fillId="4" borderId="72" applyNumberFormat="0" applyFont="0" applyAlignment="0" applyProtection="0">
      <alignment vertical="center"/>
    </xf>
    <xf numFmtId="0" fontId="25" fillId="0" borderId="73" applyNumberFormat="0" applyFill="0" applyAlignment="0" applyProtection="0">
      <alignment vertical="center"/>
    </xf>
    <xf numFmtId="0" fontId="25" fillId="0" borderId="73" applyNumberFormat="0" applyFill="0" applyAlignment="0" applyProtection="0">
      <alignment vertical="center"/>
    </xf>
    <xf numFmtId="0" fontId="25" fillId="5" borderId="71" applyNumberFormat="0" applyAlignment="0" applyProtection="0">
      <alignment vertical="center"/>
    </xf>
    <xf numFmtId="0" fontId="25" fillId="5" borderId="71" applyNumberFormat="0" applyAlignment="0" applyProtection="0">
      <alignment vertical="center"/>
    </xf>
    <xf numFmtId="0" fontId="25" fillId="23" borderId="74" applyNumberFormat="0" applyAlignment="0" applyProtection="0">
      <alignment vertical="center"/>
    </xf>
    <xf numFmtId="0" fontId="25" fillId="23" borderId="74" applyNumberFormat="0" applyAlignment="0" applyProtection="0">
      <alignment vertical="center"/>
    </xf>
    <xf numFmtId="0" fontId="35" fillId="23" borderId="77" applyNumberFormat="0" applyAlignment="0" applyProtection="0">
      <alignment vertical="center"/>
    </xf>
    <xf numFmtId="0" fontId="2" fillId="4" borderId="78" applyNumberFormat="0" applyFont="0" applyAlignment="0" applyProtection="0">
      <alignment vertical="center"/>
    </xf>
    <xf numFmtId="0" fontId="31" fillId="0" borderId="79" applyNumberFormat="0" applyFill="0" applyAlignment="0" applyProtection="0">
      <alignment vertical="center"/>
    </xf>
    <xf numFmtId="0" fontId="32" fillId="5" borderId="77" applyNumberFormat="0" applyAlignment="0" applyProtection="0">
      <alignment vertical="center"/>
    </xf>
    <xf numFmtId="0" fontId="34" fillId="23" borderId="80" applyNumberFormat="0" applyAlignment="0" applyProtection="0">
      <alignment vertical="center"/>
    </xf>
    <xf numFmtId="0" fontId="35" fillId="23" borderId="77" applyNumberFormat="0" applyAlignment="0" applyProtection="0">
      <alignment vertical="center"/>
    </xf>
    <xf numFmtId="0" fontId="31" fillId="0" borderId="79" applyNumberFormat="0" applyFill="0" applyAlignment="0" applyProtection="0">
      <alignment vertical="center"/>
    </xf>
    <xf numFmtId="0" fontId="32" fillId="5" borderId="77" applyNumberFormat="0" applyAlignment="0" applyProtection="0">
      <alignment vertical="center"/>
    </xf>
    <xf numFmtId="0" fontId="34" fillId="23" borderId="80" applyNumberFormat="0" applyAlignment="0" applyProtection="0">
      <alignment vertical="center"/>
    </xf>
    <xf numFmtId="0" fontId="24" fillId="4" borderId="78" applyNumberFormat="0" applyFont="0" applyAlignment="0" applyProtection="0">
      <alignment vertical="center"/>
    </xf>
    <xf numFmtId="0" fontId="1" fillId="0" borderId="0">
      <alignment vertical="center"/>
    </xf>
    <xf numFmtId="0" fontId="25" fillId="0" borderId="91" applyNumberFormat="0" applyFill="0" applyAlignment="0" applyProtection="0">
      <alignment vertical="center"/>
    </xf>
    <xf numFmtId="0" fontId="25" fillId="4" borderId="90" applyNumberFormat="0" applyFont="0" applyAlignment="0" applyProtection="0">
      <alignment vertical="center"/>
    </xf>
    <xf numFmtId="0" fontId="25" fillId="23" borderId="131" applyNumberFormat="0" applyAlignment="0" applyProtection="0">
      <alignment vertical="center"/>
    </xf>
    <xf numFmtId="0" fontId="25" fillId="4" borderId="156" applyNumberFormat="0" applyFont="0" applyAlignment="0" applyProtection="0">
      <alignment vertical="center"/>
    </xf>
    <xf numFmtId="0" fontId="25" fillId="4" borderId="90" applyNumberFormat="0" applyFont="0" applyAlignment="0" applyProtection="0">
      <alignment vertical="center"/>
    </xf>
    <xf numFmtId="0" fontId="25" fillId="23" borderId="89" applyNumberFormat="0" applyAlignment="0" applyProtection="0">
      <alignment vertical="center"/>
    </xf>
    <xf numFmtId="0" fontId="25" fillId="4" borderId="144" applyNumberFormat="0" applyFont="0" applyAlignment="0" applyProtection="0">
      <alignment vertical="center"/>
    </xf>
    <xf numFmtId="0" fontId="25" fillId="5" borderId="125" applyNumberFormat="0" applyAlignment="0" applyProtection="0">
      <alignment vertical="center"/>
    </xf>
    <xf numFmtId="0" fontId="32" fillId="5" borderId="125" applyNumberFormat="0" applyAlignment="0" applyProtection="0">
      <alignment vertical="center"/>
    </xf>
    <xf numFmtId="0" fontId="25" fillId="5" borderId="83" applyNumberFormat="0" applyAlignment="0" applyProtection="0">
      <alignment vertical="center"/>
    </xf>
    <xf numFmtId="0" fontId="25" fillId="0" borderId="85" applyNumberFormat="0" applyFill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25" fillId="5" borderId="173" applyNumberFormat="0" applyAlignment="0" applyProtection="0">
      <alignment vertical="center"/>
    </xf>
    <xf numFmtId="10" fontId="73" fillId="24" borderId="75" applyNumberFormat="0" applyBorder="0" applyAlignment="0" applyProtection="0"/>
    <xf numFmtId="0" fontId="19" fillId="0" borderId="100">
      <alignment horizontal="left" vertical="center"/>
    </xf>
    <xf numFmtId="0" fontId="100" fillId="23" borderId="134" applyNumberFormat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35" fillId="23" borderId="83" applyNumberFormat="0" applyAlignment="0" applyProtection="0">
      <alignment vertical="center"/>
    </xf>
    <xf numFmtId="0" fontId="31" fillId="0" borderId="85" applyNumberFormat="0" applyFill="0" applyAlignment="0" applyProtection="0">
      <alignment vertical="center"/>
    </xf>
    <xf numFmtId="0" fontId="32" fillId="5" borderId="83" applyNumberFormat="0" applyAlignment="0" applyProtection="0">
      <alignment vertical="center"/>
    </xf>
    <xf numFmtId="0" fontId="34" fillId="23" borderId="86" applyNumberFormat="0" applyAlignment="0" applyProtection="0">
      <alignment vertical="center"/>
    </xf>
    <xf numFmtId="0" fontId="24" fillId="4" borderId="84" applyNumberFormat="0" applyFont="0" applyAlignment="0" applyProtection="0">
      <alignment vertical="center"/>
    </xf>
    <xf numFmtId="0" fontId="2" fillId="4" borderId="96" applyNumberFormat="0" applyFont="0" applyAlignment="0" applyProtection="0">
      <alignment vertical="center"/>
    </xf>
    <xf numFmtId="0" fontId="25" fillId="23" borderId="104" applyNumberFormat="0" applyAlignment="0" applyProtection="0">
      <alignment vertical="center"/>
    </xf>
    <xf numFmtId="0" fontId="25" fillId="23" borderId="104" applyNumberFormat="0" applyAlignment="0" applyProtection="0">
      <alignment vertical="center"/>
    </xf>
    <xf numFmtId="0" fontId="25" fillId="5" borderId="101" applyNumberFormat="0" applyAlignment="0" applyProtection="0">
      <alignment vertical="center"/>
    </xf>
    <xf numFmtId="0" fontId="25" fillId="0" borderId="103" applyNumberFormat="0" applyFill="0" applyAlignment="0" applyProtection="0">
      <alignment vertical="center"/>
    </xf>
    <xf numFmtId="0" fontId="97" fillId="5" borderId="161" applyNumberFormat="0" applyAlignment="0" applyProtection="0">
      <alignment vertical="center"/>
    </xf>
    <xf numFmtId="10" fontId="73" fillId="24" borderId="87" applyNumberFormat="0" applyBorder="0" applyAlignment="0" applyProtection="0"/>
    <xf numFmtId="0" fontId="19" fillId="0" borderId="88">
      <alignment horizontal="left" vertical="center"/>
    </xf>
    <xf numFmtId="0" fontId="25" fillId="23" borderId="143" applyNumberFormat="0" applyAlignment="0" applyProtection="0">
      <alignment vertical="center"/>
    </xf>
    <xf numFmtId="0" fontId="25" fillId="23" borderId="122" applyNumberFormat="0" applyAlignment="0" applyProtection="0">
      <alignment vertical="center"/>
    </xf>
    <xf numFmtId="0" fontId="25" fillId="23" borderId="83" applyNumberFormat="0" applyAlignment="0" applyProtection="0">
      <alignment vertical="center"/>
    </xf>
    <xf numFmtId="0" fontId="25" fillId="23" borderId="83" applyNumberFormat="0" applyAlignment="0" applyProtection="0">
      <alignment vertical="center"/>
    </xf>
    <xf numFmtId="0" fontId="25" fillId="4" borderId="84" applyNumberFormat="0" applyFont="0" applyAlignment="0" applyProtection="0">
      <alignment vertical="center"/>
    </xf>
    <xf numFmtId="0" fontId="25" fillId="4" borderId="84" applyNumberFormat="0" applyFont="0" applyAlignment="0" applyProtection="0">
      <alignment vertical="center"/>
    </xf>
    <xf numFmtId="0" fontId="25" fillId="0" borderId="85" applyNumberFormat="0" applyFill="0" applyAlignment="0" applyProtection="0">
      <alignment vertical="center"/>
    </xf>
    <xf numFmtId="0" fontId="25" fillId="0" borderId="85" applyNumberFormat="0" applyFill="0" applyAlignment="0" applyProtection="0">
      <alignment vertical="center"/>
    </xf>
    <xf numFmtId="0" fontId="25" fillId="5" borderId="83" applyNumberFormat="0" applyAlignment="0" applyProtection="0">
      <alignment vertical="center"/>
    </xf>
    <xf numFmtId="0" fontId="25" fillId="5" borderId="83" applyNumberFormat="0" applyAlignment="0" applyProtection="0">
      <alignment vertical="center"/>
    </xf>
    <xf numFmtId="0" fontId="25" fillId="23" borderId="86" applyNumberFormat="0" applyAlignment="0" applyProtection="0">
      <alignment vertical="center"/>
    </xf>
    <xf numFmtId="0" fontId="25" fillId="23" borderId="86" applyNumberFormat="0" applyAlignment="0" applyProtection="0">
      <alignment vertical="center"/>
    </xf>
    <xf numFmtId="0" fontId="35" fillId="23" borderId="89" applyNumberFormat="0" applyAlignment="0" applyProtection="0">
      <alignment vertical="center"/>
    </xf>
    <xf numFmtId="0" fontId="2" fillId="4" borderId="90" applyNumberFormat="0" applyFont="0" applyAlignment="0" applyProtection="0">
      <alignment vertical="center"/>
    </xf>
    <xf numFmtId="0" fontId="31" fillId="0" borderId="91" applyNumberFormat="0" applyFill="0" applyAlignment="0" applyProtection="0">
      <alignment vertical="center"/>
    </xf>
    <xf numFmtId="0" fontId="32" fillId="5" borderId="89" applyNumberFormat="0" applyAlignment="0" applyProtection="0">
      <alignment vertical="center"/>
    </xf>
    <xf numFmtId="0" fontId="34" fillId="23" borderId="92" applyNumberFormat="0" applyAlignment="0" applyProtection="0">
      <alignment vertical="center"/>
    </xf>
    <xf numFmtId="0" fontId="35" fillId="23" borderId="89" applyNumberFormat="0" applyAlignment="0" applyProtection="0">
      <alignment vertical="center"/>
    </xf>
    <xf numFmtId="0" fontId="31" fillId="0" borderId="91" applyNumberFormat="0" applyFill="0" applyAlignment="0" applyProtection="0">
      <alignment vertical="center"/>
    </xf>
    <xf numFmtId="0" fontId="32" fillId="5" borderId="89" applyNumberFormat="0" applyAlignment="0" applyProtection="0">
      <alignment vertical="center"/>
    </xf>
    <xf numFmtId="0" fontId="34" fillId="23" borderId="92" applyNumberFormat="0" applyAlignment="0" applyProtection="0">
      <alignment vertical="center"/>
    </xf>
    <xf numFmtId="0" fontId="24" fillId="4" borderId="90" applyNumberFormat="0" applyFont="0" applyAlignment="0" applyProtection="0">
      <alignment vertical="center"/>
    </xf>
    <xf numFmtId="0" fontId="25" fillId="23" borderId="137" applyNumberFormat="0" applyAlignment="0" applyProtection="0">
      <alignment vertical="center"/>
    </xf>
    <xf numFmtId="0" fontId="1" fillId="0" borderId="0">
      <alignment vertical="center"/>
    </xf>
    <xf numFmtId="0" fontId="25" fillId="23" borderId="146" applyNumberFormat="0" applyAlignment="0" applyProtection="0">
      <alignment vertical="center"/>
    </xf>
    <xf numFmtId="0" fontId="31" fillId="0" borderId="121" applyNumberFormat="0" applyFill="0" applyAlignment="0" applyProtection="0">
      <alignment vertical="center"/>
    </xf>
    <xf numFmtId="0" fontId="25" fillId="23" borderId="137" applyNumberFormat="0" applyAlignment="0" applyProtection="0">
      <alignment vertical="center"/>
    </xf>
    <xf numFmtId="0" fontId="25" fillId="23" borderId="158" applyNumberFormat="0" applyAlignment="0" applyProtection="0">
      <alignment vertical="center"/>
    </xf>
    <xf numFmtId="0" fontId="25" fillId="0" borderId="127" applyNumberFormat="0" applyFill="0" applyAlignment="0" applyProtection="0">
      <alignment vertical="center"/>
    </xf>
    <xf numFmtId="0" fontId="25" fillId="0" borderId="139" applyNumberFormat="0" applyFill="0" applyAlignment="0" applyProtection="0">
      <alignment vertical="center"/>
    </xf>
    <xf numFmtId="0" fontId="25" fillId="5" borderId="137" applyNumberFormat="0" applyAlignment="0" applyProtection="0">
      <alignment vertical="center"/>
    </xf>
    <xf numFmtId="0" fontId="2" fillId="4" borderId="156" applyNumberFormat="0" applyFont="0" applyAlignment="0" applyProtection="0">
      <alignment vertical="center"/>
    </xf>
    <xf numFmtId="10" fontId="73" fillId="24" borderId="93" applyNumberFormat="0" applyBorder="0" applyAlignment="0" applyProtection="0"/>
    <xf numFmtId="0" fontId="19" fillId="0" borderId="94">
      <alignment horizontal="left" vertical="center"/>
    </xf>
    <xf numFmtId="0" fontId="25" fillId="4" borderId="108" applyNumberFormat="0" applyFont="0" applyAlignment="0" applyProtection="0">
      <alignment vertical="center"/>
    </xf>
    <xf numFmtId="0" fontId="25" fillId="23" borderId="134" applyNumberFormat="0" applyAlignment="0" applyProtection="0">
      <alignment vertical="center"/>
    </xf>
    <xf numFmtId="0" fontId="25" fillId="23" borderId="167" applyNumberFormat="0" applyAlignment="0" applyProtection="0">
      <alignment vertical="center"/>
    </xf>
    <xf numFmtId="0" fontId="25" fillId="0" borderId="121" applyNumberFormat="0" applyFill="0" applyAlignment="0" applyProtection="0">
      <alignment vertical="center"/>
    </xf>
    <xf numFmtId="0" fontId="25" fillId="4" borderId="126" applyNumberFormat="0" applyFont="0" applyAlignment="0" applyProtection="0">
      <alignment vertical="center"/>
    </xf>
    <xf numFmtId="0" fontId="25" fillId="0" borderId="127" applyNumberFormat="0" applyFill="0" applyAlignment="0" applyProtection="0">
      <alignment vertical="center"/>
    </xf>
    <xf numFmtId="0" fontId="25" fillId="5" borderId="125" applyNumberFormat="0" applyAlignment="0" applyProtection="0">
      <alignment vertical="center"/>
    </xf>
    <xf numFmtId="0" fontId="25" fillId="23" borderId="122" applyNumberFormat="0" applyAlignment="0" applyProtection="0">
      <alignment vertical="center"/>
    </xf>
    <xf numFmtId="0" fontId="25" fillId="23" borderId="89" applyNumberFormat="0" applyAlignment="0" applyProtection="0">
      <alignment vertical="center"/>
    </xf>
    <xf numFmtId="0" fontId="25" fillId="23" borderId="89" applyNumberFormat="0" applyAlignment="0" applyProtection="0">
      <alignment vertical="center"/>
    </xf>
    <xf numFmtId="0" fontId="25" fillId="4" borderId="90" applyNumberFormat="0" applyFont="0" applyAlignment="0" applyProtection="0">
      <alignment vertical="center"/>
    </xf>
    <xf numFmtId="0" fontId="25" fillId="4" borderId="90" applyNumberFormat="0" applyFont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25" fillId="5" borderId="89" applyNumberFormat="0" applyAlignment="0" applyProtection="0">
      <alignment vertical="center"/>
    </xf>
    <xf numFmtId="0" fontId="25" fillId="5" borderId="89" applyNumberFormat="0" applyAlignment="0" applyProtection="0">
      <alignment vertical="center"/>
    </xf>
    <xf numFmtId="0" fontId="25" fillId="23" borderId="92" applyNumberFormat="0" applyAlignment="0" applyProtection="0">
      <alignment vertical="center"/>
    </xf>
    <xf numFmtId="0" fontId="25" fillId="23" borderId="92" applyNumberFormat="0" applyAlignment="0" applyProtection="0">
      <alignment vertical="center"/>
    </xf>
    <xf numFmtId="0" fontId="35" fillId="23" borderId="95" applyNumberFormat="0" applyAlignment="0" applyProtection="0">
      <alignment vertical="center"/>
    </xf>
    <xf numFmtId="0" fontId="2" fillId="4" borderId="96" applyNumberFormat="0" applyFont="0" applyAlignment="0" applyProtection="0">
      <alignment vertical="center"/>
    </xf>
    <xf numFmtId="0" fontId="31" fillId="0" borderId="97" applyNumberFormat="0" applyFill="0" applyAlignment="0" applyProtection="0">
      <alignment vertical="center"/>
    </xf>
    <xf numFmtId="0" fontId="32" fillId="5" borderId="95" applyNumberFormat="0" applyAlignment="0" applyProtection="0">
      <alignment vertical="center"/>
    </xf>
    <xf numFmtId="0" fontId="34" fillId="23" borderId="98" applyNumberFormat="0" applyAlignment="0" applyProtection="0">
      <alignment vertical="center"/>
    </xf>
    <xf numFmtId="0" fontId="35" fillId="23" borderId="95" applyNumberFormat="0" applyAlignment="0" applyProtection="0">
      <alignment vertical="center"/>
    </xf>
    <xf numFmtId="0" fontId="31" fillId="0" borderId="97" applyNumberFormat="0" applyFill="0" applyAlignment="0" applyProtection="0">
      <alignment vertical="center"/>
    </xf>
    <xf numFmtId="0" fontId="32" fillId="5" borderId="95" applyNumberFormat="0" applyAlignment="0" applyProtection="0">
      <alignment vertical="center"/>
    </xf>
    <xf numFmtId="0" fontId="34" fillId="23" borderId="98" applyNumberFormat="0" applyAlignment="0" applyProtection="0">
      <alignment vertical="center"/>
    </xf>
    <xf numFmtId="0" fontId="24" fillId="4" borderId="96" applyNumberFormat="0" applyFont="0" applyAlignment="0" applyProtection="0">
      <alignment vertical="center"/>
    </xf>
    <xf numFmtId="0" fontId="34" fillId="23" borderId="122" applyNumberFormat="0" applyAlignment="0" applyProtection="0">
      <alignment vertical="center"/>
    </xf>
    <xf numFmtId="0" fontId="25" fillId="0" borderId="157" applyNumberFormat="0" applyFill="0" applyAlignment="0" applyProtection="0">
      <alignment vertical="center"/>
    </xf>
    <xf numFmtId="0" fontId="25" fillId="5" borderId="131" applyNumberFormat="0" applyAlignment="0" applyProtection="0">
      <alignment vertical="center"/>
    </xf>
    <xf numFmtId="0" fontId="25" fillId="5" borderId="173" applyNumberFormat="0" applyAlignment="0" applyProtection="0">
      <alignment vertical="center"/>
    </xf>
    <xf numFmtId="10" fontId="73" fillId="24" borderId="99" applyNumberFormat="0" applyBorder="0" applyAlignment="0" applyProtection="0"/>
    <xf numFmtId="0" fontId="19" fillId="0" borderId="100">
      <alignment horizontal="left" vertical="center"/>
    </xf>
    <xf numFmtId="0" fontId="25" fillId="23" borderId="155" applyNumberFormat="0" applyAlignment="0" applyProtection="0">
      <alignment vertical="center"/>
    </xf>
    <xf numFmtId="10" fontId="73" fillId="24" borderId="93" applyNumberFormat="0" applyBorder="0" applyAlignment="0" applyProtection="0"/>
    <xf numFmtId="0" fontId="25" fillId="4" borderId="114" applyNumberFormat="0" applyFont="0" applyAlignment="0" applyProtection="0">
      <alignment vertical="center"/>
    </xf>
    <xf numFmtId="0" fontId="25" fillId="4" borderId="96" applyNumberFormat="0" applyFont="0" applyAlignment="0" applyProtection="0">
      <alignment vertical="center"/>
    </xf>
    <xf numFmtId="0" fontId="25" fillId="4" borderId="96" applyNumberFormat="0" applyFont="0" applyAlignment="0" applyProtection="0">
      <alignment vertical="center"/>
    </xf>
    <xf numFmtId="0" fontId="35" fillId="23" borderId="101" applyNumberFormat="0" applyAlignment="0" applyProtection="0">
      <alignment vertical="center"/>
    </xf>
    <xf numFmtId="0" fontId="2" fillId="4" borderId="102" applyNumberFormat="0" applyFont="0" applyAlignment="0" applyProtection="0">
      <alignment vertical="center"/>
    </xf>
    <xf numFmtId="0" fontId="31" fillId="0" borderId="103" applyNumberFormat="0" applyFill="0" applyAlignment="0" applyProtection="0">
      <alignment vertical="center"/>
    </xf>
    <xf numFmtId="0" fontId="32" fillId="5" borderId="101" applyNumberFormat="0" applyAlignment="0" applyProtection="0">
      <alignment vertical="center"/>
    </xf>
    <xf numFmtId="0" fontId="34" fillId="23" borderId="104" applyNumberFormat="0" applyAlignment="0" applyProtection="0">
      <alignment vertical="center"/>
    </xf>
    <xf numFmtId="0" fontId="35" fillId="23" borderId="101" applyNumberFormat="0" applyAlignment="0" applyProtection="0">
      <alignment vertical="center"/>
    </xf>
    <xf numFmtId="0" fontId="31" fillId="0" borderId="103" applyNumberFormat="0" applyFill="0" applyAlignment="0" applyProtection="0">
      <alignment vertical="center"/>
    </xf>
    <xf numFmtId="0" fontId="32" fillId="5" borderId="101" applyNumberFormat="0" applyAlignment="0" applyProtection="0">
      <alignment vertical="center"/>
    </xf>
    <xf numFmtId="0" fontId="34" fillId="23" borderId="104" applyNumberFormat="0" applyAlignment="0" applyProtection="0">
      <alignment vertical="center"/>
    </xf>
    <xf numFmtId="0" fontId="24" fillId="4" borderId="102" applyNumberFormat="0" applyFont="0" applyAlignment="0" applyProtection="0">
      <alignment vertical="center"/>
    </xf>
    <xf numFmtId="0" fontId="25" fillId="23" borderId="101" applyNumberFormat="0" applyAlignment="0" applyProtection="0">
      <alignment vertical="center"/>
    </xf>
    <xf numFmtId="0" fontId="25" fillId="23" borderId="101" applyNumberFormat="0" applyAlignment="0" applyProtection="0">
      <alignment vertical="center"/>
    </xf>
    <xf numFmtId="0" fontId="25" fillId="4" borderId="102" applyNumberFormat="0" applyFont="0" applyAlignment="0" applyProtection="0">
      <alignment vertical="center"/>
    </xf>
    <xf numFmtId="0" fontId="25" fillId="4" borderId="102" applyNumberFormat="0" applyFont="0" applyAlignment="0" applyProtection="0">
      <alignment vertical="center"/>
    </xf>
    <xf numFmtId="0" fontId="25" fillId="0" borderId="103" applyNumberFormat="0" applyFill="0" applyAlignment="0" applyProtection="0">
      <alignment vertical="center"/>
    </xf>
    <xf numFmtId="0" fontId="25" fillId="0" borderId="103" applyNumberFormat="0" applyFill="0" applyAlignment="0" applyProtection="0">
      <alignment vertical="center"/>
    </xf>
    <xf numFmtId="0" fontId="25" fillId="5" borderId="101" applyNumberFormat="0" applyAlignment="0" applyProtection="0">
      <alignment vertical="center"/>
    </xf>
    <xf numFmtId="0" fontId="25" fillId="5" borderId="101" applyNumberFormat="0" applyAlignment="0" applyProtection="0">
      <alignment vertical="center"/>
    </xf>
    <xf numFmtId="0" fontId="25" fillId="23" borderId="104" applyNumberFormat="0" applyAlignment="0" applyProtection="0">
      <alignment vertical="center"/>
    </xf>
    <xf numFmtId="0" fontId="25" fillId="23" borderId="104" applyNumberFormat="0" applyAlignment="0" applyProtection="0">
      <alignment vertical="center"/>
    </xf>
    <xf numFmtId="0" fontId="35" fillId="23" borderId="107" applyNumberFormat="0" applyAlignment="0" applyProtection="0">
      <alignment vertical="center"/>
    </xf>
    <xf numFmtId="0" fontId="2" fillId="4" borderId="108" applyNumberFormat="0" applyFont="0" applyAlignment="0" applyProtection="0">
      <alignment vertical="center"/>
    </xf>
    <xf numFmtId="0" fontId="31" fillId="0" borderId="109" applyNumberFormat="0" applyFill="0" applyAlignment="0" applyProtection="0">
      <alignment vertical="center"/>
    </xf>
    <xf numFmtId="0" fontId="32" fillId="5" borderId="107" applyNumberFormat="0" applyAlignment="0" applyProtection="0">
      <alignment vertical="center"/>
    </xf>
    <xf numFmtId="0" fontId="34" fillId="23" borderId="110" applyNumberFormat="0" applyAlignment="0" applyProtection="0">
      <alignment vertical="center"/>
    </xf>
    <xf numFmtId="0" fontId="35" fillId="23" borderId="107" applyNumberFormat="0" applyAlignment="0" applyProtection="0">
      <alignment vertical="center"/>
    </xf>
    <xf numFmtId="0" fontId="31" fillId="0" borderId="109" applyNumberFormat="0" applyFill="0" applyAlignment="0" applyProtection="0">
      <alignment vertical="center"/>
    </xf>
    <xf numFmtId="0" fontId="32" fillId="5" borderId="107" applyNumberFormat="0" applyAlignment="0" applyProtection="0">
      <alignment vertical="center"/>
    </xf>
    <xf numFmtId="0" fontId="34" fillId="23" borderId="110" applyNumberFormat="0" applyAlignment="0" applyProtection="0">
      <alignment vertical="center"/>
    </xf>
    <xf numFmtId="0" fontId="24" fillId="4" borderId="108" applyNumberFormat="0" applyFont="0" applyAlignment="0" applyProtection="0">
      <alignment vertical="center"/>
    </xf>
    <xf numFmtId="0" fontId="25" fillId="0" borderId="121" applyNumberFormat="0" applyFill="0" applyAlignment="0" applyProtection="0">
      <alignment vertical="center"/>
    </xf>
    <xf numFmtId="0" fontId="25" fillId="5" borderId="119" applyNumberFormat="0" applyAlignment="0" applyProtection="0">
      <alignment vertical="center"/>
    </xf>
    <xf numFmtId="0" fontId="35" fillId="23" borderId="107" applyNumberFormat="0" applyAlignment="0" applyProtection="0">
      <alignment vertical="center"/>
    </xf>
    <xf numFmtId="0" fontId="24" fillId="4" borderId="108" applyNumberFormat="0" applyFont="0" applyAlignment="0" applyProtection="0">
      <alignment vertical="center"/>
    </xf>
    <xf numFmtId="0" fontId="31" fillId="0" borderId="109" applyNumberFormat="0" applyFill="0" applyAlignment="0" applyProtection="0">
      <alignment vertical="center"/>
    </xf>
    <xf numFmtId="0" fontId="32" fillId="5" borderId="107" applyNumberFormat="0" applyAlignment="0" applyProtection="0">
      <alignment vertical="center"/>
    </xf>
    <xf numFmtId="0" fontId="34" fillId="23" borderId="110" applyNumberFormat="0" applyAlignment="0" applyProtection="0">
      <alignment vertical="center"/>
    </xf>
    <xf numFmtId="0" fontId="25" fillId="23" borderId="107" applyNumberFormat="0" applyAlignment="0" applyProtection="0">
      <alignment vertical="center"/>
    </xf>
    <xf numFmtId="0" fontId="25" fillId="4" borderId="108" applyNumberFormat="0" applyFont="0" applyAlignment="0" applyProtection="0">
      <alignment vertical="center"/>
    </xf>
    <xf numFmtId="0" fontId="25" fillId="0" borderId="109" applyNumberFormat="0" applyFill="0" applyAlignment="0" applyProtection="0">
      <alignment vertical="center"/>
    </xf>
    <xf numFmtId="0" fontId="25" fillId="5" borderId="107" applyNumberFormat="0" applyAlignment="0" applyProtection="0">
      <alignment vertical="center"/>
    </xf>
    <xf numFmtId="0" fontId="25" fillId="23" borderId="110" applyNumberFormat="0" applyAlignment="0" applyProtection="0">
      <alignment vertical="center"/>
    </xf>
    <xf numFmtId="0" fontId="25" fillId="4" borderId="132" applyNumberFormat="0" applyFont="0" applyAlignment="0" applyProtection="0">
      <alignment vertical="center"/>
    </xf>
    <xf numFmtId="0" fontId="31" fillId="0" borderId="127" applyNumberFormat="0" applyFill="0" applyAlignment="0" applyProtection="0">
      <alignment vertical="center"/>
    </xf>
    <xf numFmtId="0" fontId="25" fillId="0" borderId="145" applyNumberFormat="0" applyFill="0" applyAlignment="0" applyProtection="0">
      <alignment vertical="center"/>
    </xf>
    <xf numFmtId="0" fontId="25" fillId="4" borderId="132" applyNumberFormat="0" applyFont="0" applyAlignment="0" applyProtection="0">
      <alignment vertical="center"/>
    </xf>
    <xf numFmtId="0" fontId="25" fillId="4" borderId="162" applyNumberFormat="0" applyFont="0" applyAlignment="0" applyProtection="0">
      <alignment vertical="center"/>
    </xf>
    <xf numFmtId="0" fontId="25" fillId="4" borderId="162" applyNumberFormat="0" applyFont="0" applyAlignment="0" applyProtection="0">
      <alignment vertical="center"/>
    </xf>
    <xf numFmtId="0" fontId="19" fillId="0" borderId="172">
      <alignment horizontal="left" vertical="center"/>
    </xf>
    <xf numFmtId="0" fontId="25" fillId="23" borderId="119" applyNumberFormat="0" applyAlignment="0" applyProtection="0">
      <alignment vertical="center"/>
    </xf>
    <xf numFmtId="0" fontId="25" fillId="5" borderId="131" applyNumberFormat="0" applyAlignment="0" applyProtection="0">
      <alignment vertical="center"/>
    </xf>
    <xf numFmtId="0" fontId="25" fillId="23" borderId="167" applyNumberFormat="0" applyAlignment="0" applyProtection="0">
      <alignment vertical="center"/>
    </xf>
    <xf numFmtId="0" fontId="25" fillId="23" borderId="140" applyNumberFormat="0" applyAlignment="0" applyProtection="0">
      <alignment vertical="center"/>
    </xf>
    <xf numFmtId="0" fontId="25" fillId="4" borderId="132" applyNumberFormat="0" applyFont="0" applyAlignment="0" applyProtection="0">
      <alignment vertical="center"/>
    </xf>
    <xf numFmtId="0" fontId="25" fillId="0" borderId="133" applyNumberFormat="0" applyFill="0" applyAlignment="0" applyProtection="0">
      <alignment vertical="center"/>
    </xf>
    <xf numFmtId="0" fontId="25" fillId="23" borderId="170" applyNumberFormat="0" applyAlignment="0" applyProtection="0">
      <alignment vertical="center"/>
    </xf>
    <xf numFmtId="0" fontId="25" fillId="0" borderId="133" applyNumberFormat="0" applyFill="0" applyAlignment="0" applyProtection="0">
      <alignment vertical="center"/>
    </xf>
    <xf numFmtId="0" fontId="25" fillId="5" borderId="119" applyNumberFormat="0" applyAlignment="0" applyProtection="0">
      <alignment vertical="center"/>
    </xf>
    <xf numFmtId="0" fontId="25" fillId="23" borderId="122" applyNumberFormat="0" applyAlignment="0" applyProtection="0">
      <alignment vertical="center"/>
    </xf>
    <xf numFmtId="0" fontId="25" fillId="0" borderId="121" applyNumberFormat="0" applyFill="0" applyAlignment="0" applyProtection="0">
      <alignment vertical="center"/>
    </xf>
    <xf numFmtId="0" fontId="25" fillId="4" borderId="120" applyNumberFormat="0" applyFont="0" applyAlignment="0" applyProtection="0">
      <alignment vertical="center"/>
    </xf>
    <xf numFmtId="0" fontId="25" fillId="5" borderId="167" applyNumberFormat="0" applyAlignment="0" applyProtection="0">
      <alignment vertical="center"/>
    </xf>
    <xf numFmtId="0" fontId="25" fillId="0" borderId="139" applyNumberFormat="0" applyFill="0" applyAlignment="0" applyProtection="0">
      <alignment vertical="center"/>
    </xf>
    <xf numFmtId="10" fontId="73" fillId="24" borderId="111" applyNumberFormat="0" applyBorder="0" applyAlignment="0" applyProtection="0"/>
    <xf numFmtId="0" fontId="19" fillId="0" borderId="112">
      <alignment horizontal="left" vertical="center"/>
    </xf>
    <xf numFmtId="0" fontId="25" fillId="5" borderId="155" applyNumberFormat="0" applyAlignment="0" applyProtection="0">
      <alignment vertical="center"/>
    </xf>
    <xf numFmtId="0" fontId="25" fillId="4" borderId="156" applyNumberFormat="0" applyFont="0" applyAlignment="0" applyProtection="0">
      <alignment vertical="center"/>
    </xf>
    <xf numFmtId="0" fontId="32" fillId="5" borderId="155" applyNumberFormat="0" applyAlignment="0" applyProtection="0">
      <alignment vertical="center"/>
    </xf>
    <xf numFmtId="0" fontId="31" fillId="0" borderId="157" applyNumberFormat="0" applyFill="0" applyAlignment="0" applyProtection="0">
      <alignment vertical="center"/>
    </xf>
    <xf numFmtId="0" fontId="25" fillId="5" borderId="155" applyNumberFormat="0" applyAlignment="0" applyProtection="0">
      <alignment vertical="center"/>
    </xf>
    <xf numFmtId="0" fontId="25" fillId="23" borderId="131" applyNumberFormat="0" applyAlignment="0" applyProtection="0">
      <alignment vertical="center"/>
    </xf>
    <xf numFmtId="0" fontId="25" fillId="23" borderId="143" applyNumberFormat="0" applyAlignment="0" applyProtection="0">
      <alignment vertical="center"/>
    </xf>
    <xf numFmtId="0" fontId="25" fillId="23" borderId="125" applyNumberFormat="0" applyAlignment="0" applyProtection="0">
      <alignment vertical="center"/>
    </xf>
    <xf numFmtId="0" fontId="25" fillId="23" borderId="125" applyNumberFormat="0" applyAlignment="0" applyProtection="0">
      <alignment vertical="center"/>
    </xf>
    <xf numFmtId="0" fontId="25" fillId="23" borderId="107" applyNumberFormat="0" applyAlignment="0" applyProtection="0">
      <alignment vertical="center"/>
    </xf>
    <xf numFmtId="0" fontId="25" fillId="23" borderId="107" applyNumberFormat="0" applyAlignment="0" applyProtection="0">
      <alignment vertical="center"/>
    </xf>
    <xf numFmtId="0" fontId="25" fillId="4" borderId="108" applyNumberFormat="0" applyFont="0" applyAlignment="0" applyProtection="0">
      <alignment vertical="center"/>
    </xf>
    <xf numFmtId="0" fontId="25" fillId="4" borderId="108" applyNumberFormat="0" applyFont="0" applyAlignment="0" applyProtection="0">
      <alignment vertical="center"/>
    </xf>
    <xf numFmtId="0" fontId="25" fillId="0" borderId="109" applyNumberFormat="0" applyFill="0" applyAlignment="0" applyProtection="0">
      <alignment vertical="center"/>
    </xf>
    <xf numFmtId="0" fontId="25" fillId="0" borderId="109" applyNumberFormat="0" applyFill="0" applyAlignment="0" applyProtection="0">
      <alignment vertical="center"/>
    </xf>
    <xf numFmtId="0" fontId="25" fillId="5" borderId="107" applyNumberFormat="0" applyAlignment="0" applyProtection="0">
      <alignment vertical="center"/>
    </xf>
    <xf numFmtId="0" fontId="25" fillId="5" borderId="107" applyNumberFormat="0" applyAlignment="0" applyProtection="0">
      <alignment vertical="center"/>
    </xf>
    <xf numFmtId="0" fontId="25" fillId="23" borderId="110" applyNumberFormat="0" applyAlignment="0" applyProtection="0">
      <alignment vertical="center"/>
    </xf>
    <xf numFmtId="0" fontId="25" fillId="23" borderId="110" applyNumberFormat="0" applyAlignment="0" applyProtection="0">
      <alignment vertical="center"/>
    </xf>
    <xf numFmtId="0" fontId="35" fillId="23" borderId="113" applyNumberFormat="0" applyAlignment="0" applyProtection="0">
      <alignment vertical="center"/>
    </xf>
    <xf numFmtId="0" fontId="2" fillId="4" borderId="114" applyNumberFormat="0" applyFont="0" applyAlignment="0" applyProtection="0">
      <alignment vertical="center"/>
    </xf>
    <xf numFmtId="0" fontId="31" fillId="0" borderId="115" applyNumberFormat="0" applyFill="0" applyAlignment="0" applyProtection="0">
      <alignment vertical="center"/>
    </xf>
    <xf numFmtId="0" fontId="32" fillId="5" borderId="113" applyNumberFormat="0" applyAlignment="0" applyProtection="0">
      <alignment vertical="center"/>
    </xf>
    <xf numFmtId="0" fontId="34" fillId="23" borderId="116" applyNumberFormat="0" applyAlignment="0" applyProtection="0">
      <alignment vertical="center"/>
    </xf>
    <xf numFmtId="0" fontId="35" fillId="23" borderId="113" applyNumberFormat="0" applyAlignment="0" applyProtection="0">
      <alignment vertical="center"/>
    </xf>
    <xf numFmtId="0" fontId="31" fillId="0" borderId="115" applyNumberFormat="0" applyFill="0" applyAlignment="0" applyProtection="0">
      <alignment vertical="center"/>
    </xf>
    <xf numFmtId="0" fontId="32" fillId="5" borderId="113" applyNumberFormat="0" applyAlignment="0" applyProtection="0">
      <alignment vertical="center"/>
    </xf>
    <xf numFmtId="0" fontId="34" fillId="23" borderId="116" applyNumberFormat="0" applyAlignment="0" applyProtection="0">
      <alignment vertical="center"/>
    </xf>
    <xf numFmtId="0" fontId="24" fillId="4" borderId="114" applyNumberFormat="0" applyFont="0" applyAlignment="0" applyProtection="0">
      <alignment vertical="center"/>
    </xf>
    <xf numFmtId="0" fontId="25" fillId="23" borderId="137" applyNumberFormat="0" applyAlignment="0" applyProtection="0">
      <alignment vertical="center"/>
    </xf>
    <xf numFmtId="10" fontId="73" fillId="24" borderId="117" applyNumberFormat="0" applyBorder="0" applyAlignment="0" applyProtection="0"/>
    <xf numFmtId="0" fontId="19" fillId="0" borderId="118">
      <alignment horizontal="left" vertical="center"/>
    </xf>
    <xf numFmtId="0" fontId="25" fillId="5" borderId="173" applyNumberFormat="0" applyAlignment="0" applyProtection="0">
      <alignment vertical="center"/>
    </xf>
    <xf numFmtId="10" fontId="73" fillId="24" borderId="111" applyNumberFormat="0" applyBorder="0" applyAlignment="0" applyProtection="0"/>
    <xf numFmtId="0" fontId="25" fillId="23" borderId="140" applyNumberFormat="0" applyAlignment="0" applyProtection="0">
      <alignment vertical="center"/>
    </xf>
    <xf numFmtId="0" fontId="25" fillId="23" borderId="137" applyNumberFormat="0" applyAlignment="0" applyProtection="0">
      <alignment vertical="center"/>
    </xf>
    <xf numFmtId="0" fontId="25" fillId="4" borderId="138" applyNumberFormat="0" applyFont="0" applyAlignment="0" applyProtection="0">
      <alignment vertical="center"/>
    </xf>
    <xf numFmtId="0" fontId="25" fillId="4" borderId="114" applyNumberFormat="0" applyFont="0" applyAlignment="0" applyProtection="0">
      <alignment vertical="center"/>
    </xf>
    <xf numFmtId="0" fontId="25" fillId="4" borderId="114" applyNumberFormat="0" applyFon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35" fillId="23" borderId="119" applyNumberFormat="0" applyAlignment="0" applyProtection="0">
      <alignment vertical="center"/>
    </xf>
    <xf numFmtId="0" fontId="2" fillId="4" borderId="120" applyNumberFormat="0" applyFont="0" applyAlignment="0" applyProtection="0">
      <alignment vertical="center"/>
    </xf>
    <xf numFmtId="0" fontId="31" fillId="0" borderId="121" applyNumberFormat="0" applyFill="0" applyAlignment="0" applyProtection="0">
      <alignment vertical="center"/>
    </xf>
    <xf numFmtId="0" fontId="32" fillId="5" borderId="119" applyNumberFormat="0" applyAlignment="0" applyProtection="0">
      <alignment vertical="center"/>
    </xf>
    <xf numFmtId="0" fontId="34" fillId="23" borderId="122" applyNumberFormat="0" applyAlignment="0" applyProtection="0">
      <alignment vertical="center"/>
    </xf>
    <xf numFmtId="0" fontId="35" fillId="23" borderId="119" applyNumberFormat="0" applyAlignment="0" applyProtection="0">
      <alignment vertical="center"/>
    </xf>
    <xf numFmtId="0" fontId="31" fillId="0" borderId="121" applyNumberFormat="0" applyFill="0" applyAlignment="0" applyProtection="0">
      <alignment vertical="center"/>
    </xf>
    <xf numFmtId="0" fontId="32" fillId="5" borderId="119" applyNumberFormat="0" applyAlignment="0" applyProtection="0">
      <alignment vertical="center"/>
    </xf>
    <xf numFmtId="0" fontId="34" fillId="23" borderId="122" applyNumberFormat="0" applyAlignment="0" applyProtection="0">
      <alignment vertical="center"/>
    </xf>
    <xf numFmtId="0" fontId="24" fillId="4" borderId="120" applyNumberFormat="0" applyFont="0" applyAlignment="0" applyProtection="0">
      <alignment vertical="center"/>
    </xf>
    <xf numFmtId="0" fontId="102" fillId="0" borderId="163" applyNumberFormat="0" applyFill="0" applyAlignment="0" applyProtection="0">
      <alignment vertical="center"/>
    </xf>
    <xf numFmtId="0" fontId="100" fillId="23" borderId="158" applyNumberFormat="0" applyAlignment="0" applyProtection="0">
      <alignment vertical="center"/>
    </xf>
    <xf numFmtId="0" fontId="25" fillId="5" borderId="125" applyNumberFormat="0" applyAlignment="0" applyProtection="0">
      <alignment vertical="center"/>
    </xf>
    <xf numFmtId="0" fontId="25" fillId="23" borderId="146" applyNumberFormat="0" applyAlignment="0" applyProtection="0">
      <alignment vertical="center"/>
    </xf>
    <xf numFmtId="0" fontId="24" fillId="4" borderId="132" applyNumberFormat="0" applyFont="0" applyAlignment="0" applyProtection="0">
      <alignment vertical="center"/>
    </xf>
    <xf numFmtId="0" fontId="35" fillId="23" borderId="131" applyNumberFormat="0" applyAlignment="0" applyProtection="0">
      <alignment vertical="center"/>
    </xf>
    <xf numFmtId="0" fontId="35" fillId="23" borderId="125" applyNumberFormat="0" applyAlignment="0" applyProtection="0">
      <alignment vertical="center"/>
    </xf>
    <xf numFmtId="0" fontId="31" fillId="0" borderId="127" applyNumberFormat="0" applyFill="0" applyAlignment="0" applyProtection="0">
      <alignment vertical="center"/>
    </xf>
    <xf numFmtId="0" fontId="32" fillId="5" borderId="125" applyNumberFormat="0" applyAlignment="0" applyProtection="0">
      <alignment vertical="center"/>
    </xf>
    <xf numFmtId="0" fontId="34" fillId="23" borderId="128" applyNumberFormat="0" applyAlignment="0" applyProtection="0">
      <alignment vertical="center"/>
    </xf>
    <xf numFmtId="0" fontId="24" fillId="4" borderId="126" applyNumberFormat="0" applyFont="0" applyAlignment="0" applyProtection="0">
      <alignment vertical="center"/>
    </xf>
    <xf numFmtId="0" fontId="25" fillId="4" borderId="150" applyNumberFormat="0" applyFont="0" applyAlignment="0" applyProtection="0">
      <alignment vertical="center"/>
    </xf>
    <xf numFmtId="0" fontId="25" fillId="0" borderId="169" applyNumberFormat="0" applyFill="0" applyAlignment="0" applyProtection="0">
      <alignment vertical="center"/>
    </xf>
    <xf numFmtId="0" fontId="25" fillId="5" borderId="155" applyNumberFormat="0" applyAlignment="0" applyProtection="0">
      <alignment vertical="center"/>
    </xf>
    <xf numFmtId="10" fontId="73" fillId="24" borderId="129" applyNumberFormat="0" applyBorder="0" applyAlignment="0" applyProtection="0"/>
    <xf numFmtId="0" fontId="19" fillId="0" borderId="130">
      <alignment horizontal="left" vertical="center"/>
    </xf>
    <xf numFmtId="0" fontId="25" fillId="23" borderId="125" applyNumberFormat="0" applyAlignment="0" applyProtection="0">
      <alignment vertical="center"/>
    </xf>
    <xf numFmtId="0" fontId="25" fillId="23" borderId="125" applyNumberFormat="0" applyAlignment="0" applyProtection="0">
      <alignment vertical="center"/>
    </xf>
    <xf numFmtId="0" fontId="25" fillId="4" borderId="126" applyNumberFormat="0" applyFont="0" applyAlignment="0" applyProtection="0">
      <alignment vertical="center"/>
    </xf>
    <xf numFmtId="0" fontId="25" fillId="4" borderId="126" applyNumberFormat="0" applyFont="0" applyAlignment="0" applyProtection="0">
      <alignment vertical="center"/>
    </xf>
    <xf numFmtId="0" fontId="25" fillId="0" borderId="127" applyNumberFormat="0" applyFill="0" applyAlignment="0" applyProtection="0">
      <alignment vertical="center"/>
    </xf>
    <xf numFmtId="0" fontId="25" fillId="0" borderId="127" applyNumberFormat="0" applyFill="0" applyAlignment="0" applyProtection="0">
      <alignment vertical="center"/>
    </xf>
    <xf numFmtId="0" fontId="25" fillId="5" borderId="125" applyNumberFormat="0" applyAlignment="0" applyProtection="0">
      <alignment vertical="center"/>
    </xf>
    <xf numFmtId="0" fontId="25" fillId="5" borderId="125" applyNumberForma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35" fillId="23" borderId="131" applyNumberFormat="0" applyAlignment="0" applyProtection="0">
      <alignment vertical="center"/>
    </xf>
    <xf numFmtId="0" fontId="2" fillId="4" borderId="132" applyNumberFormat="0" applyFont="0" applyAlignment="0" applyProtection="0">
      <alignment vertical="center"/>
    </xf>
    <xf numFmtId="0" fontId="31" fillId="0" borderId="133" applyNumberFormat="0" applyFill="0" applyAlignment="0" applyProtection="0">
      <alignment vertical="center"/>
    </xf>
    <xf numFmtId="0" fontId="32" fillId="5" borderId="131" applyNumberFormat="0" applyAlignment="0" applyProtection="0">
      <alignment vertical="center"/>
    </xf>
    <xf numFmtId="0" fontId="34" fillId="23" borderId="134" applyNumberFormat="0" applyAlignment="0" applyProtection="0">
      <alignment vertical="center"/>
    </xf>
    <xf numFmtId="0" fontId="35" fillId="23" borderId="131" applyNumberFormat="0" applyAlignment="0" applyProtection="0">
      <alignment vertical="center"/>
    </xf>
    <xf numFmtId="0" fontId="31" fillId="0" borderId="133" applyNumberFormat="0" applyFill="0" applyAlignment="0" applyProtection="0">
      <alignment vertical="center"/>
    </xf>
    <xf numFmtId="0" fontId="32" fillId="5" borderId="131" applyNumberFormat="0" applyAlignment="0" applyProtection="0">
      <alignment vertical="center"/>
    </xf>
    <xf numFmtId="0" fontId="34" fillId="23" borderId="134" applyNumberFormat="0" applyAlignment="0" applyProtection="0">
      <alignment vertical="center"/>
    </xf>
    <xf numFmtId="0" fontId="24" fillId="4" borderId="132" applyNumberFormat="0" applyFont="0" applyAlignment="0" applyProtection="0">
      <alignment vertical="center"/>
    </xf>
    <xf numFmtId="0" fontId="1" fillId="0" borderId="0">
      <alignment vertical="center"/>
    </xf>
    <xf numFmtId="0" fontId="25" fillId="5" borderId="161" applyNumberFormat="0" applyAlignment="0" applyProtection="0">
      <alignment vertical="center"/>
    </xf>
    <xf numFmtId="0" fontId="25" fillId="4" borderId="162" applyNumberFormat="0" applyFont="0" applyAlignment="0" applyProtection="0">
      <alignment vertical="center"/>
    </xf>
    <xf numFmtId="10" fontId="73" fillId="24" borderId="135" applyNumberFormat="0" applyBorder="0" applyAlignment="0" applyProtection="0"/>
    <xf numFmtId="0" fontId="19" fillId="0" borderId="136">
      <alignment horizontal="left" vertical="center"/>
    </xf>
    <xf numFmtId="0" fontId="25" fillId="4" borderId="156" applyNumberFormat="0" applyFont="0" applyAlignment="0" applyProtection="0">
      <alignment vertical="center"/>
    </xf>
    <xf numFmtId="0" fontId="25" fillId="23" borderId="155" applyNumberFormat="0" applyAlignment="0" applyProtection="0">
      <alignment vertical="center"/>
    </xf>
    <xf numFmtId="0" fontId="25" fillId="23" borderId="155" applyNumberFormat="0" applyAlignment="0" applyProtection="0">
      <alignment vertical="center"/>
    </xf>
    <xf numFmtId="0" fontId="25" fillId="23" borderId="131" applyNumberFormat="0" applyAlignment="0" applyProtection="0">
      <alignment vertical="center"/>
    </xf>
    <xf numFmtId="0" fontId="25" fillId="23" borderId="131" applyNumberFormat="0" applyAlignment="0" applyProtection="0">
      <alignment vertical="center"/>
    </xf>
    <xf numFmtId="0" fontId="25" fillId="4" borderId="132" applyNumberFormat="0" applyFont="0" applyAlignment="0" applyProtection="0">
      <alignment vertical="center"/>
    </xf>
    <xf numFmtId="0" fontId="25" fillId="4" borderId="132" applyNumberFormat="0" applyFont="0" applyAlignment="0" applyProtection="0">
      <alignment vertical="center"/>
    </xf>
    <xf numFmtId="0" fontId="25" fillId="0" borderId="133" applyNumberFormat="0" applyFill="0" applyAlignment="0" applyProtection="0">
      <alignment vertical="center"/>
    </xf>
    <xf numFmtId="0" fontId="25" fillId="0" borderId="133" applyNumberFormat="0" applyFill="0" applyAlignment="0" applyProtection="0">
      <alignment vertical="center"/>
    </xf>
    <xf numFmtId="0" fontId="25" fillId="5" borderId="131" applyNumberFormat="0" applyAlignment="0" applyProtection="0">
      <alignment vertical="center"/>
    </xf>
    <xf numFmtId="0" fontId="25" fillId="5" borderId="131" applyNumberFormat="0" applyAlignment="0" applyProtection="0">
      <alignment vertical="center"/>
    </xf>
    <xf numFmtId="0" fontId="25" fillId="23" borderId="134" applyNumberFormat="0" applyAlignment="0" applyProtection="0">
      <alignment vertical="center"/>
    </xf>
    <xf numFmtId="0" fontId="25" fillId="23" borderId="134" applyNumberFormat="0" applyAlignment="0" applyProtection="0">
      <alignment vertical="center"/>
    </xf>
    <xf numFmtId="0" fontId="35" fillId="23" borderId="137" applyNumberFormat="0" applyAlignment="0" applyProtection="0">
      <alignment vertical="center"/>
    </xf>
    <xf numFmtId="0" fontId="2" fillId="4" borderId="138" applyNumberFormat="0" applyFont="0" applyAlignment="0" applyProtection="0">
      <alignment vertical="center"/>
    </xf>
    <xf numFmtId="0" fontId="31" fillId="0" borderId="139" applyNumberFormat="0" applyFill="0" applyAlignment="0" applyProtection="0">
      <alignment vertical="center"/>
    </xf>
    <xf numFmtId="0" fontId="32" fillId="5" borderId="137" applyNumberFormat="0" applyAlignment="0" applyProtection="0">
      <alignment vertical="center"/>
    </xf>
    <xf numFmtId="0" fontId="34" fillId="23" borderId="140" applyNumberFormat="0" applyAlignment="0" applyProtection="0">
      <alignment vertical="center"/>
    </xf>
    <xf numFmtId="0" fontId="35" fillId="23" borderId="137" applyNumberFormat="0" applyAlignment="0" applyProtection="0">
      <alignment vertical="center"/>
    </xf>
    <xf numFmtId="0" fontId="31" fillId="0" borderId="139" applyNumberFormat="0" applyFill="0" applyAlignment="0" applyProtection="0">
      <alignment vertical="center"/>
    </xf>
    <xf numFmtId="0" fontId="32" fillId="5" borderId="137" applyNumberFormat="0" applyAlignment="0" applyProtection="0">
      <alignment vertical="center"/>
    </xf>
    <xf numFmtId="0" fontId="34" fillId="23" borderId="140" applyNumberFormat="0" applyAlignment="0" applyProtection="0">
      <alignment vertical="center"/>
    </xf>
    <xf numFmtId="0" fontId="24" fillId="4" borderId="138" applyNumberFormat="0" applyFont="0" applyAlignment="0" applyProtection="0">
      <alignment vertical="center"/>
    </xf>
    <xf numFmtId="0" fontId="25" fillId="5" borderId="161" applyNumberFormat="0" applyAlignment="0" applyProtection="0">
      <alignment vertical="center"/>
    </xf>
    <xf numFmtId="0" fontId="25" fillId="23" borderId="161" applyNumberFormat="0" applyAlignment="0" applyProtection="0">
      <alignment vertical="center"/>
    </xf>
    <xf numFmtId="0" fontId="25" fillId="23" borderId="161" applyNumberFormat="0" applyAlignment="0" applyProtection="0">
      <alignment vertical="center"/>
    </xf>
    <xf numFmtId="0" fontId="2" fillId="4" borderId="150" applyNumberFormat="0" applyFont="0" applyAlignment="0" applyProtection="0">
      <alignment vertical="center"/>
    </xf>
    <xf numFmtId="0" fontId="32" fillId="5" borderId="167" applyNumberFormat="0" applyAlignment="0" applyProtection="0">
      <alignment vertical="center"/>
    </xf>
    <xf numFmtId="0" fontId="25" fillId="23" borderId="158" applyNumberFormat="0" applyAlignment="0" applyProtection="0">
      <alignment vertical="center"/>
    </xf>
    <xf numFmtId="0" fontId="25" fillId="23" borderId="158" applyNumberFormat="0" applyAlignment="0" applyProtection="0">
      <alignment vertical="center"/>
    </xf>
    <xf numFmtId="0" fontId="25" fillId="5" borderId="155" applyNumberFormat="0" applyAlignment="0" applyProtection="0">
      <alignment vertical="center"/>
    </xf>
    <xf numFmtId="0" fontId="25" fillId="0" borderId="157" applyNumberFormat="0" applyFill="0" applyAlignment="0" applyProtection="0">
      <alignment vertical="center"/>
    </xf>
    <xf numFmtId="0" fontId="25" fillId="0" borderId="169" applyNumberFormat="0" applyFill="0" applyAlignment="0" applyProtection="0">
      <alignment vertical="center"/>
    </xf>
    <xf numFmtId="10" fontId="73" fillId="24" borderId="141" applyNumberFormat="0" applyBorder="0" applyAlignment="0" applyProtection="0"/>
    <xf numFmtId="0" fontId="19" fillId="0" borderId="142">
      <alignment horizontal="left" vertical="center"/>
    </xf>
    <xf numFmtId="0" fontId="25" fillId="23" borderId="137" applyNumberFormat="0" applyAlignment="0" applyProtection="0">
      <alignment vertical="center"/>
    </xf>
    <xf numFmtId="0" fontId="25" fillId="23" borderId="137" applyNumberFormat="0" applyAlignment="0" applyProtection="0">
      <alignment vertical="center"/>
    </xf>
    <xf numFmtId="0" fontId="25" fillId="4" borderId="138" applyNumberFormat="0" applyFont="0" applyAlignment="0" applyProtection="0">
      <alignment vertical="center"/>
    </xf>
    <xf numFmtId="0" fontId="25" fillId="4" borderId="138" applyNumberFormat="0" applyFont="0" applyAlignment="0" applyProtection="0">
      <alignment vertical="center"/>
    </xf>
    <xf numFmtId="0" fontId="25" fillId="0" borderId="139" applyNumberFormat="0" applyFill="0" applyAlignment="0" applyProtection="0">
      <alignment vertical="center"/>
    </xf>
    <xf numFmtId="0" fontId="25" fillId="0" borderId="139" applyNumberFormat="0" applyFill="0" applyAlignment="0" applyProtection="0">
      <alignment vertical="center"/>
    </xf>
    <xf numFmtId="0" fontId="25" fillId="5" borderId="137" applyNumberFormat="0" applyAlignment="0" applyProtection="0">
      <alignment vertical="center"/>
    </xf>
    <xf numFmtId="0" fontId="25" fillId="5" borderId="137" applyNumberFormat="0" applyAlignment="0" applyProtection="0">
      <alignment vertical="center"/>
    </xf>
    <xf numFmtId="0" fontId="25" fillId="23" borderId="140" applyNumberFormat="0" applyAlignment="0" applyProtection="0">
      <alignment vertical="center"/>
    </xf>
    <xf numFmtId="0" fontId="25" fillId="23" borderId="140" applyNumberFormat="0" applyAlignment="0" applyProtection="0">
      <alignment vertical="center"/>
    </xf>
    <xf numFmtId="0" fontId="35" fillId="23" borderId="143" applyNumberFormat="0" applyAlignment="0" applyProtection="0">
      <alignment vertical="center"/>
    </xf>
    <xf numFmtId="0" fontId="2" fillId="4" borderId="144" applyNumberFormat="0" applyFont="0" applyAlignment="0" applyProtection="0">
      <alignment vertical="center"/>
    </xf>
    <xf numFmtId="0" fontId="31" fillId="0" borderId="145" applyNumberFormat="0" applyFill="0" applyAlignment="0" applyProtection="0">
      <alignment vertical="center"/>
    </xf>
    <xf numFmtId="0" fontId="32" fillId="5" borderId="143" applyNumberFormat="0" applyAlignment="0" applyProtection="0">
      <alignment vertical="center"/>
    </xf>
    <xf numFmtId="0" fontId="34" fillId="23" borderId="146" applyNumberFormat="0" applyAlignment="0" applyProtection="0">
      <alignment vertical="center"/>
    </xf>
    <xf numFmtId="0" fontId="35" fillId="23" borderId="143" applyNumberFormat="0" applyAlignment="0" applyProtection="0">
      <alignment vertical="center"/>
    </xf>
    <xf numFmtId="0" fontId="31" fillId="0" borderId="145" applyNumberFormat="0" applyFill="0" applyAlignment="0" applyProtection="0">
      <alignment vertical="center"/>
    </xf>
    <xf numFmtId="0" fontId="32" fillId="5" borderId="143" applyNumberFormat="0" applyAlignment="0" applyProtection="0">
      <alignment vertical="center"/>
    </xf>
    <xf numFmtId="0" fontId="34" fillId="23" borderId="146" applyNumberFormat="0" applyAlignment="0" applyProtection="0">
      <alignment vertical="center"/>
    </xf>
    <xf numFmtId="0" fontId="24" fillId="4" borderId="144" applyNumberFormat="0" applyFont="0" applyAlignment="0" applyProtection="0">
      <alignment vertical="center"/>
    </xf>
    <xf numFmtId="0" fontId="1" fillId="0" borderId="0">
      <alignment vertical="center"/>
    </xf>
    <xf numFmtId="0" fontId="25" fillId="5" borderId="173" applyNumberFormat="0" applyAlignment="0" applyProtection="0">
      <alignment vertical="center"/>
    </xf>
    <xf numFmtId="10" fontId="73" fillId="24" borderId="147" applyNumberFormat="0" applyBorder="0" applyAlignment="0" applyProtection="0"/>
    <xf numFmtId="0" fontId="19" fillId="0" borderId="148">
      <alignment horizontal="left" vertical="center"/>
    </xf>
    <xf numFmtId="0" fontId="25" fillId="4" borderId="174" applyNumberFormat="0" applyFont="0" applyAlignment="0" applyProtection="0">
      <alignment vertical="center"/>
    </xf>
    <xf numFmtId="0" fontId="25" fillId="23" borderId="167" applyNumberFormat="0" applyAlignment="0" applyProtection="0">
      <alignment vertical="center"/>
    </xf>
    <xf numFmtId="0" fontId="25" fillId="23" borderId="167" applyNumberFormat="0" applyAlignment="0" applyProtection="0">
      <alignment vertical="center"/>
    </xf>
    <xf numFmtId="0" fontId="25" fillId="23" borderId="143" applyNumberFormat="0" applyAlignment="0" applyProtection="0">
      <alignment vertical="center"/>
    </xf>
    <xf numFmtId="0" fontId="25" fillId="23" borderId="143" applyNumberFormat="0" applyAlignment="0" applyProtection="0">
      <alignment vertical="center"/>
    </xf>
    <xf numFmtId="0" fontId="25" fillId="4" borderId="144" applyNumberFormat="0" applyFont="0" applyAlignment="0" applyProtection="0">
      <alignment vertical="center"/>
    </xf>
    <xf numFmtId="0" fontId="25" fillId="4" borderId="144" applyNumberFormat="0" applyFont="0" applyAlignment="0" applyProtection="0">
      <alignment vertical="center"/>
    </xf>
    <xf numFmtId="0" fontId="25" fillId="0" borderId="145" applyNumberFormat="0" applyFill="0" applyAlignment="0" applyProtection="0">
      <alignment vertical="center"/>
    </xf>
    <xf numFmtId="0" fontId="25" fillId="0" borderId="145" applyNumberFormat="0" applyFill="0" applyAlignment="0" applyProtection="0">
      <alignment vertical="center"/>
    </xf>
    <xf numFmtId="0" fontId="25" fillId="5" borderId="143" applyNumberFormat="0" applyAlignment="0" applyProtection="0">
      <alignment vertical="center"/>
    </xf>
    <xf numFmtId="0" fontId="25" fillId="5" borderId="143" applyNumberFormat="0" applyAlignment="0" applyProtection="0">
      <alignment vertical="center"/>
    </xf>
    <xf numFmtId="0" fontId="25" fillId="23" borderId="146" applyNumberFormat="0" applyAlignment="0" applyProtection="0">
      <alignment vertical="center"/>
    </xf>
    <xf numFmtId="0" fontId="25" fillId="23" borderId="146" applyNumberFormat="0" applyAlignment="0" applyProtection="0">
      <alignment vertical="center"/>
    </xf>
    <xf numFmtId="0" fontId="35" fillId="23" borderId="149" applyNumberFormat="0" applyAlignment="0" applyProtection="0">
      <alignment vertical="center"/>
    </xf>
    <xf numFmtId="0" fontId="2" fillId="4" borderId="150" applyNumberFormat="0" applyFont="0" applyAlignment="0" applyProtection="0">
      <alignment vertical="center"/>
    </xf>
    <xf numFmtId="0" fontId="31" fillId="0" borderId="151" applyNumberFormat="0" applyFill="0" applyAlignment="0" applyProtection="0">
      <alignment vertical="center"/>
    </xf>
    <xf numFmtId="0" fontId="32" fillId="5" borderId="149" applyNumberFormat="0" applyAlignment="0" applyProtection="0">
      <alignment vertical="center"/>
    </xf>
    <xf numFmtId="0" fontId="34" fillId="23" borderId="152" applyNumberFormat="0" applyAlignment="0" applyProtection="0">
      <alignment vertical="center"/>
    </xf>
    <xf numFmtId="0" fontId="35" fillId="23" borderId="149" applyNumberFormat="0" applyAlignment="0" applyProtection="0">
      <alignment vertical="center"/>
    </xf>
    <xf numFmtId="0" fontId="31" fillId="0" borderId="151" applyNumberFormat="0" applyFill="0" applyAlignment="0" applyProtection="0">
      <alignment vertical="center"/>
    </xf>
    <xf numFmtId="0" fontId="32" fillId="5" borderId="149" applyNumberFormat="0" applyAlignment="0" applyProtection="0">
      <alignment vertical="center"/>
    </xf>
    <xf numFmtId="0" fontId="34" fillId="23" borderId="152" applyNumberFormat="0" applyAlignment="0" applyProtection="0">
      <alignment vertical="center"/>
    </xf>
    <xf numFmtId="0" fontId="24" fillId="4" borderId="150" applyNumberFormat="0" applyFon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10" fontId="73" fillId="24" borderId="153" applyNumberFormat="0" applyBorder="0" applyAlignment="0" applyProtection="0"/>
    <xf numFmtId="0" fontId="19" fillId="0" borderId="154">
      <alignment horizontal="left" vertical="center"/>
    </xf>
    <xf numFmtId="10" fontId="73" fillId="24" borderId="147" applyNumberFormat="0" applyBorder="0" applyAlignment="0" applyProtection="0"/>
    <xf numFmtId="0" fontId="25" fillId="4" borderId="150" applyNumberFormat="0" applyFont="0" applyAlignment="0" applyProtection="0">
      <alignment vertical="center"/>
    </xf>
    <xf numFmtId="0" fontId="25" fillId="4" borderId="150" applyNumberFormat="0" applyFont="0" applyAlignment="0" applyProtection="0">
      <alignment vertical="center"/>
    </xf>
    <xf numFmtId="0" fontId="25" fillId="4" borderId="162" applyNumberFormat="0" applyFont="0" applyAlignment="0" applyProtection="0">
      <alignment vertical="center"/>
    </xf>
    <xf numFmtId="0" fontId="35" fillId="23" borderId="167" applyNumberFormat="0" applyAlignment="0" applyProtection="0">
      <alignment vertical="center"/>
    </xf>
    <xf numFmtId="0" fontId="35" fillId="23" borderId="155" applyNumberFormat="0" applyAlignment="0" applyProtection="0">
      <alignment vertical="center"/>
    </xf>
    <xf numFmtId="0" fontId="2" fillId="4" borderId="156" applyNumberFormat="0" applyFont="0" applyAlignment="0" applyProtection="0">
      <alignment vertical="center"/>
    </xf>
    <xf numFmtId="0" fontId="31" fillId="0" borderId="157" applyNumberFormat="0" applyFill="0" applyAlignment="0" applyProtection="0">
      <alignment vertical="center"/>
    </xf>
    <xf numFmtId="0" fontId="32" fillId="5" borderId="155" applyNumberFormat="0" applyAlignment="0" applyProtection="0">
      <alignment vertical="center"/>
    </xf>
    <xf numFmtId="0" fontId="34" fillId="23" borderId="158" applyNumberFormat="0" applyAlignment="0" applyProtection="0">
      <alignment vertical="center"/>
    </xf>
    <xf numFmtId="0" fontId="35" fillId="23" borderId="155" applyNumberFormat="0" applyAlignment="0" applyProtection="0">
      <alignment vertical="center"/>
    </xf>
    <xf numFmtId="0" fontId="31" fillId="0" borderId="157" applyNumberFormat="0" applyFill="0" applyAlignment="0" applyProtection="0">
      <alignment vertical="center"/>
    </xf>
    <xf numFmtId="0" fontId="32" fillId="5" borderId="155" applyNumberFormat="0" applyAlignment="0" applyProtection="0">
      <alignment vertical="center"/>
    </xf>
    <xf numFmtId="0" fontId="34" fillId="23" borderId="158" applyNumberFormat="0" applyAlignment="0" applyProtection="0">
      <alignment vertical="center"/>
    </xf>
    <xf numFmtId="0" fontId="24" fillId="4" borderId="156" applyNumberFormat="0" applyFont="0" applyAlignment="0" applyProtection="0">
      <alignment vertical="center"/>
    </xf>
    <xf numFmtId="0" fontId="25" fillId="23" borderId="155" applyNumberFormat="0" applyAlignment="0" applyProtection="0">
      <alignment vertical="center"/>
    </xf>
    <xf numFmtId="0" fontId="25" fillId="23" borderId="155" applyNumberFormat="0" applyAlignment="0" applyProtection="0">
      <alignment vertical="center"/>
    </xf>
    <xf numFmtId="0" fontId="25" fillId="4" borderId="156" applyNumberFormat="0" applyFont="0" applyAlignment="0" applyProtection="0">
      <alignment vertical="center"/>
    </xf>
    <xf numFmtId="0" fontId="25" fillId="4" borderId="156" applyNumberFormat="0" applyFont="0" applyAlignment="0" applyProtection="0">
      <alignment vertical="center"/>
    </xf>
    <xf numFmtId="0" fontId="25" fillId="0" borderId="157" applyNumberFormat="0" applyFill="0" applyAlignment="0" applyProtection="0">
      <alignment vertical="center"/>
    </xf>
    <xf numFmtId="0" fontId="25" fillId="0" borderId="157" applyNumberFormat="0" applyFill="0" applyAlignment="0" applyProtection="0">
      <alignment vertical="center"/>
    </xf>
    <xf numFmtId="0" fontId="25" fillId="5" borderId="155" applyNumberFormat="0" applyAlignment="0" applyProtection="0">
      <alignment vertical="center"/>
    </xf>
    <xf numFmtId="0" fontId="25" fillId="5" borderId="155" applyNumberFormat="0" applyAlignment="0" applyProtection="0">
      <alignment vertical="center"/>
    </xf>
    <xf numFmtId="0" fontId="25" fillId="23" borderId="158" applyNumberFormat="0" applyAlignment="0" applyProtection="0">
      <alignment vertical="center"/>
    </xf>
    <xf numFmtId="0" fontId="25" fillId="23" borderId="158" applyNumberFormat="0" applyAlignment="0" applyProtection="0">
      <alignment vertical="center"/>
    </xf>
    <xf numFmtId="0" fontId="35" fillId="23" borderId="161" applyNumberFormat="0" applyAlignment="0" applyProtection="0">
      <alignment vertical="center"/>
    </xf>
    <xf numFmtId="0" fontId="2" fillId="4" borderId="162" applyNumberFormat="0" applyFont="0" applyAlignment="0" applyProtection="0">
      <alignment vertical="center"/>
    </xf>
    <xf numFmtId="0" fontId="31" fillId="0" borderId="163" applyNumberFormat="0" applyFill="0" applyAlignment="0" applyProtection="0">
      <alignment vertical="center"/>
    </xf>
    <xf numFmtId="0" fontId="32" fillId="5" borderId="161" applyNumberFormat="0" applyAlignment="0" applyProtection="0">
      <alignment vertical="center"/>
    </xf>
    <xf numFmtId="0" fontId="34" fillId="23" borderId="164" applyNumberFormat="0" applyAlignment="0" applyProtection="0">
      <alignment vertical="center"/>
    </xf>
    <xf numFmtId="0" fontId="35" fillId="23" borderId="161" applyNumberFormat="0" applyAlignment="0" applyProtection="0">
      <alignment vertical="center"/>
    </xf>
    <xf numFmtId="0" fontId="31" fillId="0" borderId="163" applyNumberFormat="0" applyFill="0" applyAlignment="0" applyProtection="0">
      <alignment vertical="center"/>
    </xf>
    <xf numFmtId="0" fontId="32" fillId="5" borderId="161" applyNumberFormat="0" applyAlignment="0" applyProtection="0">
      <alignment vertical="center"/>
    </xf>
    <xf numFmtId="0" fontId="34" fillId="23" borderId="164" applyNumberFormat="0" applyAlignment="0" applyProtection="0">
      <alignment vertical="center"/>
    </xf>
    <xf numFmtId="0" fontId="24" fillId="4" borderId="162" applyNumberFormat="0" applyFont="0" applyAlignment="0" applyProtection="0">
      <alignment vertical="center"/>
    </xf>
    <xf numFmtId="10" fontId="73" fillId="24" borderId="165" applyNumberFormat="0" applyBorder="0" applyAlignment="0" applyProtection="0"/>
    <xf numFmtId="0" fontId="19" fillId="0" borderId="166">
      <alignment horizontal="left" vertical="center"/>
    </xf>
    <xf numFmtId="0" fontId="25" fillId="23" borderId="161" applyNumberFormat="0" applyAlignment="0" applyProtection="0">
      <alignment vertical="center"/>
    </xf>
    <xf numFmtId="0" fontId="25" fillId="23" borderId="161" applyNumberFormat="0" applyAlignment="0" applyProtection="0">
      <alignment vertical="center"/>
    </xf>
    <xf numFmtId="0" fontId="25" fillId="4" borderId="162" applyNumberFormat="0" applyFont="0" applyAlignment="0" applyProtection="0">
      <alignment vertical="center"/>
    </xf>
    <xf numFmtId="0" fontId="25" fillId="4" borderId="162" applyNumberFormat="0" applyFont="0" applyAlignment="0" applyProtection="0">
      <alignment vertical="center"/>
    </xf>
    <xf numFmtId="0" fontId="25" fillId="0" borderId="163" applyNumberFormat="0" applyFill="0" applyAlignment="0" applyProtection="0">
      <alignment vertical="center"/>
    </xf>
    <xf numFmtId="0" fontId="25" fillId="0" borderId="163" applyNumberFormat="0" applyFill="0" applyAlignment="0" applyProtection="0">
      <alignment vertical="center"/>
    </xf>
    <xf numFmtId="0" fontId="25" fillId="5" borderId="161" applyNumberFormat="0" applyAlignment="0" applyProtection="0">
      <alignment vertical="center"/>
    </xf>
    <xf numFmtId="0" fontId="25" fillId="5" borderId="161" applyNumberFormat="0" applyAlignment="0" applyProtection="0">
      <alignment vertical="center"/>
    </xf>
    <xf numFmtId="0" fontId="35" fillId="23" borderId="167" applyNumberFormat="0" applyAlignment="0" applyProtection="0">
      <alignment vertical="center"/>
    </xf>
    <xf numFmtId="0" fontId="2" fillId="4" borderId="168" applyNumberFormat="0" applyFont="0" applyAlignment="0" applyProtection="0">
      <alignment vertical="center"/>
    </xf>
    <xf numFmtId="0" fontId="31" fillId="0" borderId="169" applyNumberFormat="0" applyFill="0" applyAlignment="0" applyProtection="0">
      <alignment vertical="center"/>
    </xf>
    <xf numFmtId="0" fontId="32" fillId="5" borderId="167" applyNumberFormat="0" applyAlignment="0" applyProtection="0">
      <alignment vertical="center"/>
    </xf>
    <xf numFmtId="0" fontId="34" fillId="23" borderId="170" applyNumberFormat="0" applyAlignment="0" applyProtection="0">
      <alignment vertical="center"/>
    </xf>
    <xf numFmtId="0" fontId="35" fillId="23" borderId="167" applyNumberFormat="0" applyAlignment="0" applyProtection="0">
      <alignment vertical="center"/>
    </xf>
    <xf numFmtId="0" fontId="31" fillId="0" borderId="169" applyNumberFormat="0" applyFill="0" applyAlignment="0" applyProtection="0">
      <alignment vertical="center"/>
    </xf>
    <xf numFmtId="0" fontId="32" fillId="5" borderId="167" applyNumberFormat="0" applyAlignment="0" applyProtection="0">
      <alignment vertical="center"/>
    </xf>
    <xf numFmtId="0" fontId="34" fillId="23" borderId="170" applyNumberFormat="0" applyAlignment="0" applyProtection="0">
      <alignment vertical="center"/>
    </xf>
    <xf numFmtId="0" fontId="24" fillId="4" borderId="168" applyNumberFormat="0" applyFont="0" applyAlignment="0" applyProtection="0">
      <alignment vertical="center"/>
    </xf>
    <xf numFmtId="10" fontId="73" fillId="24" borderId="171" applyNumberFormat="0" applyBorder="0" applyAlignment="0" applyProtection="0"/>
    <xf numFmtId="0" fontId="19" fillId="0" borderId="172">
      <alignment horizontal="left" vertical="center"/>
    </xf>
    <xf numFmtId="0" fontId="25" fillId="23" borderId="167" applyNumberFormat="0" applyAlignment="0" applyProtection="0">
      <alignment vertical="center"/>
    </xf>
    <xf numFmtId="0" fontId="25" fillId="23" borderId="167" applyNumberFormat="0" applyAlignment="0" applyProtection="0">
      <alignment vertical="center"/>
    </xf>
    <xf numFmtId="0" fontId="25" fillId="4" borderId="168" applyNumberFormat="0" applyFont="0" applyAlignment="0" applyProtection="0">
      <alignment vertical="center"/>
    </xf>
    <xf numFmtId="0" fontId="25" fillId="4" borderId="168" applyNumberFormat="0" applyFont="0" applyAlignment="0" applyProtection="0">
      <alignment vertical="center"/>
    </xf>
    <xf numFmtId="0" fontId="25" fillId="0" borderId="169" applyNumberFormat="0" applyFill="0" applyAlignment="0" applyProtection="0">
      <alignment vertical="center"/>
    </xf>
    <xf numFmtId="0" fontId="25" fillId="0" borderId="169" applyNumberFormat="0" applyFill="0" applyAlignment="0" applyProtection="0">
      <alignment vertical="center"/>
    </xf>
    <xf numFmtId="0" fontId="25" fillId="5" borderId="167" applyNumberFormat="0" applyAlignment="0" applyProtection="0">
      <alignment vertical="center"/>
    </xf>
    <xf numFmtId="0" fontId="25" fillId="5" borderId="167" applyNumberFormat="0" applyAlignment="0" applyProtection="0">
      <alignment vertical="center"/>
    </xf>
    <xf numFmtId="0" fontId="25" fillId="23" borderId="170" applyNumberFormat="0" applyAlignment="0" applyProtection="0">
      <alignment vertical="center"/>
    </xf>
    <xf numFmtId="0" fontId="25" fillId="23" borderId="170" applyNumberFormat="0" applyAlignment="0" applyProtection="0">
      <alignment vertical="center"/>
    </xf>
    <xf numFmtId="0" fontId="35" fillId="23" borderId="173" applyNumberFormat="0" applyAlignment="0" applyProtection="0">
      <alignment vertical="center"/>
    </xf>
    <xf numFmtId="0" fontId="2" fillId="4" borderId="174" applyNumberFormat="0" applyFont="0" applyAlignment="0" applyProtection="0">
      <alignment vertical="center"/>
    </xf>
    <xf numFmtId="0" fontId="31" fillId="0" borderId="175" applyNumberFormat="0" applyFill="0" applyAlignment="0" applyProtection="0">
      <alignment vertical="center"/>
    </xf>
    <xf numFmtId="0" fontId="32" fillId="5" borderId="173" applyNumberFormat="0" applyAlignment="0" applyProtection="0">
      <alignment vertical="center"/>
    </xf>
    <xf numFmtId="0" fontId="34" fillId="23" borderId="176" applyNumberFormat="0" applyAlignment="0" applyProtection="0">
      <alignment vertical="center"/>
    </xf>
    <xf numFmtId="0" fontId="35" fillId="23" borderId="173" applyNumberFormat="0" applyAlignment="0" applyProtection="0">
      <alignment vertical="center"/>
    </xf>
    <xf numFmtId="0" fontId="31" fillId="0" borderId="175" applyNumberFormat="0" applyFill="0" applyAlignment="0" applyProtection="0">
      <alignment vertical="center"/>
    </xf>
    <xf numFmtId="0" fontId="32" fillId="5" borderId="173" applyNumberFormat="0" applyAlignment="0" applyProtection="0">
      <alignment vertical="center"/>
    </xf>
    <xf numFmtId="0" fontId="34" fillId="23" borderId="176" applyNumberFormat="0" applyAlignment="0" applyProtection="0">
      <alignment vertical="center"/>
    </xf>
    <xf numFmtId="0" fontId="24" fillId="4" borderId="174" applyNumberFormat="0" applyFont="0" applyAlignment="0" applyProtection="0">
      <alignment vertical="center"/>
    </xf>
    <xf numFmtId="10" fontId="73" fillId="24" borderId="171" applyNumberFormat="0" applyBorder="0" applyAlignment="0" applyProtection="0"/>
    <xf numFmtId="0" fontId="19" fillId="0" borderId="172">
      <alignment horizontal="left" vertical="center"/>
    </xf>
    <xf numFmtId="0" fontId="25" fillId="23" borderId="173" applyNumberFormat="0" applyAlignment="0" applyProtection="0">
      <alignment vertical="center"/>
    </xf>
    <xf numFmtId="0" fontId="25" fillId="23" borderId="173" applyNumberForma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25" fillId="23" borderId="176" applyNumberFormat="0" applyAlignment="0" applyProtection="0">
      <alignment vertical="center"/>
    </xf>
    <xf numFmtId="0" fontId="25" fillId="23" borderId="176" applyNumberFormat="0" applyAlignment="0" applyProtection="0">
      <alignment vertical="center"/>
    </xf>
    <xf numFmtId="0" fontId="35" fillId="23" borderId="173" applyNumberFormat="0" applyAlignment="0" applyProtection="0">
      <alignment vertical="center"/>
    </xf>
    <xf numFmtId="0" fontId="2" fillId="4" borderId="174" applyNumberFormat="0" applyFont="0" applyAlignment="0" applyProtection="0">
      <alignment vertical="center"/>
    </xf>
    <xf numFmtId="0" fontId="31" fillId="0" borderId="175" applyNumberFormat="0" applyFill="0" applyAlignment="0" applyProtection="0">
      <alignment vertical="center"/>
    </xf>
    <xf numFmtId="0" fontId="32" fillId="5" borderId="173" applyNumberFormat="0" applyAlignment="0" applyProtection="0">
      <alignment vertical="center"/>
    </xf>
    <xf numFmtId="0" fontId="34" fillId="23" borderId="176" applyNumberFormat="0" applyAlignment="0" applyProtection="0">
      <alignment vertical="center"/>
    </xf>
    <xf numFmtId="0" fontId="35" fillId="23" borderId="173" applyNumberFormat="0" applyAlignment="0" applyProtection="0">
      <alignment vertical="center"/>
    </xf>
    <xf numFmtId="0" fontId="31" fillId="0" borderId="175" applyNumberFormat="0" applyFill="0" applyAlignment="0" applyProtection="0">
      <alignment vertical="center"/>
    </xf>
    <xf numFmtId="0" fontId="32" fillId="5" borderId="173" applyNumberFormat="0" applyAlignment="0" applyProtection="0">
      <alignment vertical="center"/>
    </xf>
    <xf numFmtId="0" fontId="34" fillId="23" borderId="176" applyNumberFormat="0" applyAlignment="0" applyProtection="0">
      <alignment vertical="center"/>
    </xf>
    <xf numFmtId="0" fontId="24" fillId="4" borderId="174" applyNumberFormat="0" applyFont="0" applyAlignment="0" applyProtection="0">
      <alignment vertical="center"/>
    </xf>
    <xf numFmtId="0" fontId="1" fillId="0" borderId="0">
      <alignment vertical="center"/>
    </xf>
    <xf numFmtId="10" fontId="73" fillId="24" borderId="171" applyNumberFormat="0" applyBorder="0" applyAlignment="0" applyProtection="0"/>
    <xf numFmtId="10" fontId="73" fillId="24" borderId="171" applyNumberFormat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0" fontId="73" fillId="24" borderId="165" applyNumberFormat="0" applyBorder="0" applyAlignment="0" applyProtection="0"/>
    <xf numFmtId="0" fontId="19" fillId="0" borderId="166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730">
    <xf numFmtId="0" fontId="0" fillId="0" borderId="0" xfId="0"/>
    <xf numFmtId="3" fontId="47" fillId="0" borderId="0" xfId="0" applyNumberFormat="1" applyFont="1" applyFill="1" applyAlignment="1">
      <alignment vertical="center"/>
    </xf>
    <xf numFmtId="0" fontId="47" fillId="0" borderId="0" xfId="143" applyFont="1" applyFill="1" applyBorder="1" applyAlignment="1">
      <alignment vertical="center"/>
    </xf>
    <xf numFmtId="0" fontId="47" fillId="0" borderId="0" xfId="0" applyFont="1" applyFill="1" applyAlignment="1">
      <alignment horizontal="right" vertical="center"/>
    </xf>
    <xf numFmtId="0" fontId="47" fillId="0" borderId="0" xfId="143" applyFont="1" applyFill="1" applyAlignment="1">
      <alignment vertical="center"/>
    </xf>
    <xf numFmtId="0" fontId="47" fillId="0" borderId="0" xfId="0" applyFont="1" applyFill="1" applyAlignment="1">
      <alignment vertical="center"/>
    </xf>
    <xf numFmtId="0" fontId="47" fillId="0" borderId="0" xfId="143" applyFont="1" applyFill="1" applyBorder="1" applyAlignment="1">
      <alignment horizontal="left" vertical="center"/>
    </xf>
    <xf numFmtId="0" fontId="50" fillId="0" borderId="0" xfId="143" applyFont="1" applyFill="1" applyAlignment="1">
      <alignment vertical="center"/>
    </xf>
    <xf numFmtId="0" fontId="51" fillId="0" borderId="0" xfId="0" applyFont="1" applyFill="1" applyAlignment="1">
      <alignment vertical="center"/>
    </xf>
    <xf numFmtId="0" fontId="50" fillId="0" borderId="0" xfId="143" applyFont="1" applyFill="1" applyBorder="1" applyAlignment="1">
      <alignment vertical="center"/>
    </xf>
    <xf numFmtId="0" fontId="50" fillId="0" borderId="0" xfId="143" applyFont="1" applyFill="1" applyBorder="1" applyAlignment="1">
      <alignment horizontal="left" vertical="center"/>
    </xf>
    <xf numFmtId="3" fontId="50" fillId="0" borderId="0" xfId="0" applyNumberFormat="1" applyFont="1" applyFill="1" applyAlignment="1">
      <alignment vertical="center"/>
    </xf>
    <xf numFmtId="0" fontId="51" fillId="0" borderId="0" xfId="0" applyFont="1" applyFill="1" applyBorder="1" applyAlignment="1">
      <alignment vertical="center"/>
    </xf>
    <xf numFmtId="0" fontId="47" fillId="0" borderId="12" xfId="140" applyFont="1" applyFill="1" applyBorder="1" applyAlignment="1">
      <alignment horizontal="center" vertical="center"/>
    </xf>
    <xf numFmtId="0" fontId="47" fillId="0" borderId="11" xfId="140" applyFont="1" applyFill="1" applyBorder="1" applyAlignment="1">
      <alignment horizontal="center" vertical="center"/>
    </xf>
    <xf numFmtId="3" fontId="52" fillId="0" borderId="0" xfId="365" applyNumberFormat="1" applyFont="1" applyBorder="1" applyAlignment="1">
      <alignment horizontal="right" vertical="center"/>
    </xf>
    <xf numFmtId="49" fontId="47" fillId="0" borderId="0" xfId="140" applyNumberFormat="1" applyFont="1" applyFill="1" applyBorder="1" applyAlignment="1">
      <alignment horizontal="center" vertical="center"/>
    </xf>
    <xf numFmtId="49" fontId="49" fillId="0" borderId="0" xfId="140" applyNumberFormat="1" applyFont="1" applyFill="1" applyBorder="1" applyAlignment="1">
      <alignment horizontal="center" vertical="center"/>
    </xf>
    <xf numFmtId="0" fontId="49" fillId="0" borderId="11" xfId="140" applyNumberFormat="1" applyFont="1" applyFill="1" applyBorder="1" applyAlignment="1">
      <alignment horizontal="center" vertical="center"/>
    </xf>
    <xf numFmtId="3" fontId="52" fillId="0" borderId="11" xfId="365" applyNumberFormat="1" applyFont="1" applyBorder="1" applyAlignment="1">
      <alignment horizontal="right" vertical="center"/>
    </xf>
    <xf numFmtId="49" fontId="49" fillId="0" borderId="7" xfId="140" applyNumberFormat="1" applyFont="1" applyFill="1" applyBorder="1" applyAlignment="1">
      <alignment horizontal="center" vertical="center"/>
    </xf>
    <xf numFmtId="0" fontId="47" fillId="0" borderId="13" xfId="143" applyFont="1" applyFill="1" applyBorder="1" applyAlignment="1">
      <alignment vertical="center"/>
    </xf>
    <xf numFmtId="0" fontId="47" fillId="0" borderId="11" xfId="0" applyFont="1" applyFill="1" applyBorder="1" applyAlignment="1">
      <alignment horizontal="centerContinuous" vertical="center"/>
    </xf>
    <xf numFmtId="0" fontId="47" fillId="0" borderId="11" xfId="0" applyFont="1" applyFill="1" applyBorder="1" applyAlignment="1">
      <alignment horizontal="center" vertical="center"/>
    </xf>
    <xf numFmtId="0" fontId="47" fillId="0" borderId="18" xfId="140" applyFont="1" applyFill="1" applyBorder="1" applyAlignment="1">
      <alignment horizontal="center" vertical="center"/>
    </xf>
    <xf numFmtId="0" fontId="47" fillId="0" borderId="9" xfId="140" applyFont="1" applyFill="1" applyBorder="1" applyAlignment="1">
      <alignment horizontal="centerContinuous" vertical="center"/>
    </xf>
    <xf numFmtId="0" fontId="47" fillId="0" borderId="0" xfId="140" applyFont="1" applyFill="1" applyBorder="1" applyAlignment="1">
      <alignment horizontal="left" vertical="center"/>
    </xf>
    <xf numFmtId="0" fontId="47" fillId="0" borderId="11" xfId="143" quotePrefix="1" applyNumberFormat="1" applyFont="1" applyFill="1" applyBorder="1" applyAlignment="1">
      <alignment horizontal="center" vertical="center"/>
    </xf>
    <xf numFmtId="0" fontId="47" fillId="0" borderId="0" xfId="143" quotePrefix="1" applyNumberFormat="1" applyFont="1" applyFill="1" applyBorder="1" applyAlignment="1">
      <alignment horizontal="center" vertical="center"/>
    </xf>
    <xf numFmtId="0" fontId="49" fillId="0" borderId="6" xfId="143" quotePrefix="1" applyNumberFormat="1" applyFont="1" applyFill="1" applyBorder="1" applyAlignment="1">
      <alignment horizontal="center" vertical="center"/>
    </xf>
    <xf numFmtId="0" fontId="49" fillId="0" borderId="7" xfId="143" quotePrefix="1" applyNumberFormat="1" applyFont="1" applyFill="1" applyBorder="1" applyAlignment="1">
      <alignment horizontal="center" vertical="center"/>
    </xf>
    <xf numFmtId="0" fontId="51" fillId="0" borderId="0" xfId="0" applyFont="1" applyFill="1"/>
    <xf numFmtId="0" fontId="50" fillId="0" borderId="0" xfId="143" applyFont="1" applyFill="1" applyBorder="1"/>
    <xf numFmtId="0" fontId="50" fillId="0" borderId="0" xfId="143" applyFont="1" applyFill="1"/>
    <xf numFmtId="0" fontId="49" fillId="0" borderId="6" xfId="140" applyNumberFormat="1" applyFont="1" applyFill="1" applyBorder="1" applyAlignment="1">
      <alignment horizontal="center" vertical="center"/>
    </xf>
    <xf numFmtId="3" fontId="47" fillId="0" borderId="0" xfId="143" applyNumberFormat="1" applyFont="1" applyFill="1" applyBorder="1" applyAlignment="1">
      <alignment vertical="center"/>
    </xf>
    <xf numFmtId="3" fontId="49" fillId="0" borderId="0" xfId="143" applyNumberFormat="1" applyFont="1" applyFill="1" applyBorder="1" applyAlignment="1">
      <alignment horizontal="right" vertical="center"/>
    </xf>
    <xf numFmtId="3" fontId="47" fillId="0" borderId="0" xfId="143" applyNumberFormat="1" applyFont="1" applyFill="1" applyBorder="1" applyAlignment="1">
      <alignment horizontal="right" vertical="center"/>
    </xf>
    <xf numFmtId="0" fontId="47" fillId="0" borderId="11" xfId="140" applyNumberFormat="1" applyFont="1" applyFill="1" applyBorder="1" applyAlignment="1">
      <alignment horizontal="center" vertical="center"/>
    </xf>
    <xf numFmtId="0" fontId="47" fillId="0" borderId="13" xfId="140" applyFont="1" applyFill="1" applyBorder="1" applyAlignment="1">
      <alignment horizontal="centerContinuous" vertical="center"/>
    </xf>
    <xf numFmtId="0" fontId="47" fillId="0" borderId="0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/>
    </xf>
    <xf numFmtId="0" fontId="47" fillId="0" borderId="11" xfId="0" applyFont="1" applyFill="1" applyBorder="1" applyAlignment="1">
      <alignment horizontal="centerContinuous" vertical="center" wrapText="1"/>
    </xf>
    <xf numFmtId="0" fontId="47" fillId="0" borderId="13" xfId="140" applyFont="1" applyFill="1" applyBorder="1" applyAlignment="1">
      <alignment horizontal="center" vertical="center"/>
    </xf>
    <xf numFmtId="0" fontId="47" fillId="0" borderId="12" xfId="0" applyFont="1" applyFill="1" applyBorder="1" applyAlignment="1">
      <alignment horizontal="centerContinuous" vertical="center" wrapText="1"/>
    </xf>
    <xf numFmtId="0" fontId="47" fillId="0" borderId="13" xfId="140" applyFont="1" applyFill="1" applyBorder="1" applyAlignment="1">
      <alignment horizontal="centerContinuous" vertical="center" shrinkToFit="1"/>
    </xf>
    <xf numFmtId="0" fontId="47" fillId="0" borderId="12" xfId="140" applyFont="1" applyFill="1" applyBorder="1" applyAlignment="1">
      <alignment horizontal="centerContinuous" vertical="center"/>
    </xf>
    <xf numFmtId="0" fontId="47" fillId="0" borderId="0" xfId="140" applyFont="1" applyFill="1" applyBorder="1" applyAlignment="1">
      <alignment horizontal="centerContinuous" vertical="center"/>
    </xf>
    <xf numFmtId="0" fontId="47" fillId="0" borderId="11" xfId="140" applyFont="1" applyFill="1" applyBorder="1" applyAlignment="1">
      <alignment horizontal="centerContinuous" vertical="center"/>
    </xf>
    <xf numFmtId="0" fontId="47" fillId="0" borderId="13" xfId="140" applyFont="1" applyFill="1" applyBorder="1" applyAlignment="1">
      <alignment horizontal="center" vertical="center" wrapText="1"/>
    </xf>
    <xf numFmtId="0" fontId="47" fillId="0" borderId="13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Continuous" vertical="center"/>
    </xf>
    <xf numFmtId="0" fontId="47" fillId="0" borderId="11" xfId="0" applyFont="1" applyFill="1" applyBorder="1" applyAlignment="1">
      <alignment horizontal="center" vertical="center"/>
    </xf>
    <xf numFmtId="0" fontId="47" fillId="0" borderId="0" xfId="140" applyFont="1" applyFill="1" applyBorder="1" applyAlignment="1">
      <alignment horizontal="center" vertical="center"/>
    </xf>
    <xf numFmtId="0" fontId="47" fillId="0" borderId="20" xfId="140" applyFont="1" applyFill="1" applyBorder="1" applyAlignment="1">
      <alignment horizontal="center" vertical="center"/>
    </xf>
    <xf numFmtId="0" fontId="47" fillId="0" borderId="16" xfId="140" applyFont="1" applyFill="1" applyBorder="1" applyAlignment="1">
      <alignment horizontal="center" vertical="center"/>
    </xf>
    <xf numFmtId="0" fontId="47" fillId="0" borderId="17" xfId="140" applyFont="1" applyFill="1" applyBorder="1" applyAlignment="1">
      <alignment horizontal="center" vertical="center"/>
    </xf>
    <xf numFmtId="0" fontId="47" fillId="0" borderId="19" xfId="140" applyFont="1" applyFill="1" applyBorder="1" applyAlignment="1">
      <alignment horizontal="center" vertical="center"/>
    </xf>
    <xf numFmtId="0" fontId="47" fillId="0" borderId="0" xfId="143" applyFont="1" applyFill="1" applyBorder="1" applyAlignment="1"/>
    <xf numFmtId="0" fontId="47" fillId="0" borderId="21" xfId="143" applyFont="1" applyFill="1" applyBorder="1" applyAlignment="1">
      <alignment horizontal="right"/>
    </xf>
    <xf numFmtId="0" fontId="47" fillId="0" borderId="21" xfId="143" applyFont="1" applyFill="1" applyBorder="1" applyAlignment="1">
      <alignment horizontal="centerContinuous"/>
    </xf>
    <xf numFmtId="0" fontId="47" fillId="0" borderId="21" xfId="143" applyFont="1" applyFill="1" applyBorder="1" applyAlignment="1"/>
    <xf numFmtId="0" fontId="47" fillId="0" borderId="21" xfId="0" applyFont="1" applyFill="1" applyBorder="1" applyAlignment="1"/>
    <xf numFmtId="176" fontId="47" fillId="0" borderId="0" xfId="141" applyFont="1" applyFill="1" applyBorder="1" applyAlignment="1">
      <alignment horizontal="left"/>
    </xf>
    <xf numFmtId="0" fontId="46" fillId="0" borderId="0" xfId="143" applyFont="1" applyFill="1" applyBorder="1" applyAlignment="1"/>
    <xf numFmtId="0" fontId="46" fillId="0" borderId="0" xfId="143" applyFont="1" applyFill="1" applyBorder="1" applyAlignment="1">
      <alignment horizontal="centerContinuous"/>
    </xf>
    <xf numFmtId="177" fontId="47" fillId="0" borderId="0" xfId="0" applyNumberFormat="1" applyFont="1" applyFill="1" applyBorder="1" applyAlignment="1">
      <alignment horizontal="right" vertical="center"/>
    </xf>
    <xf numFmtId="3" fontId="49" fillId="0" borderId="7" xfId="143" applyNumberFormat="1" applyFont="1" applyFill="1" applyBorder="1" applyAlignment="1">
      <alignment horizontal="right" vertical="center"/>
    </xf>
    <xf numFmtId="0" fontId="49" fillId="0" borderId="21" xfId="143" applyFont="1" applyFill="1" applyBorder="1" applyAlignment="1"/>
    <xf numFmtId="0" fontId="49" fillId="0" borderId="0" xfId="143" applyFont="1" applyFill="1" applyBorder="1" applyAlignment="1"/>
    <xf numFmtId="176" fontId="47" fillId="0" borderId="4" xfId="141" applyFont="1" applyFill="1" applyBorder="1" applyAlignment="1">
      <alignment horizontal="centerContinuous" vertical="center" wrapText="1"/>
    </xf>
    <xf numFmtId="176" fontId="47" fillId="0" borderId="5" xfId="141" applyFont="1" applyFill="1" applyBorder="1" applyAlignment="1">
      <alignment horizontal="centerContinuous" vertical="center" wrapText="1"/>
    </xf>
    <xf numFmtId="176" fontId="47" fillId="0" borderId="8" xfId="141" applyFont="1" applyFill="1" applyBorder="1" applyAlignment="1">
      <alignment horizontal="centerContinuous" vertical="center" wrapText="1"/>
    </xf>
    <xf numFmtId="0" fontId="47" fillId="0" borderId="0" xfId="0" applyFont="1" applyFill="1" applyBorder="1" applyAlignment="1">
      <alignment horizontal="centerContinuous" vertical="center"/>
    </xf>
    <xf numFmtId="0" fontId="47" fillId="0" borderId="5" xfId="0" applyFont="1" applyFill="1" applyBorder="1" applyAlignment="1">
      <alignment horizontal="centerContinuous" vertical="center"/>
    </xf>
    <xf numFmtId="0" fontId="47" fillId="0" borderId="8" xfId="140" applyFont="1" applyFill="1" applyBorder="1" applyAlignment="1">
      <alignment horizontal="centerContinuous" vertical="center"/>
    </xf>
    <xf numFmtId="0" fontId="47" fillId="0" borderId="9" xfId="140" applyFont="1" applyFill="1" applyBorder="1" applyAlignment="1">
      <alignment horizontal="center" vertical="center"/>
    </xf>
    <xf numFmtId="0" fontId="47" fillId="0" borderId="10" xfId="140" applyFont="1" applyFill="1" applyBorder="1" applyAlignment="1">
      <alignment horizontal="center" vertical="center"/>
    </xf>
    <xf numFmtId="0" fontId="47" fillId="0" borderId="6" xfId="0" applyFont="1" applyFill="1" applyBorder="1" applyAlignment="1">
      <alignment horizontal="centerContinuous" vertical="center"/>
    </xf>
    <xf numFmtId="0" fontId="47" fillId="0" borderId="14" xfId="0" applyFont="1" applyFill="1" applyBorder="1" applyAlignment="1">
      <alignment horizontal="centerContinuous" vertical="center"/>
    </xf>
    <xf numFmtId="0" fontId="47" fillId="0" borderId="15" xfId="140" applyFont="1" applyFill="1" applyBorder="1" applyAlignment="1">
      <alignment horizontal="centerContinuous" vertical="center"/>
    </xf>
    <xf numFmtId="199" fontId="47" fillId="0" borderId="11" xfId="140" applyNumberFormat="1" applyFont="1" applyFill="1" applyBorder="1" applyAlignment="1">
      <alignment horizontal="center" vertical="center"/>
    </xf>
    <xf numFmtId="41" fontId="47" fillId="0" borderId="0" xfId="140" quotePrefix="1" applyNumberFormat="1" applyFont="1" applyFill="1" applyBorder="1" applyAlignment="1">
      <alignment horizontal="right" vertical="center"/>
    </xf>
    <xf numFmtId="41" fontId="47" fillId="0" borderId="0" xfId="0" applyNumberFormat="1" applyFont="1" applyFill="1" applyAlignment="1">
      <alignment horizontal="right" vertical="center"/>
    </xf>
    <xf numFmtId="41" fontId="47" fillId="0" borderId="0" xfId="143" applyNumberFormat="1" applyFont="1" applyFill="1" applyBorder="1" applyAlignment="1">
      <alignment horizontal="right" vertical="center"/>
    </xf>
    <xf numFmtId="199" fontId="47" fillId="0" borderId="13" xfId="143" applyNumberFormat="1" applyFont="1" applyFill="1" applyBorder="1" applyAlignment="1">
      <alignment horizontal="center" vertical="center"/>
    </xf>
    <xf numFmtId="188" fontId="47" fillId="0" borderId="0" xfId="143" applyNumberFormat="1" applyFont="1" applyFill="1" applyBorder="1" applyAlignment="1">
      <alignment horizontal="right" vertical="center"/>
    </xf>
    <xf numFmtId="199" fontId="49" fillId="0" borderId="15" xfId="143" applyNumberFormat="1" applyFont="1" applyFill="1" applyBorder="1" applyAlignment="1">
      <alignment horizontal="center" vertical="center"/>
    </xf>
    <xf numFmtId="188" fontId="49" fillId="0" borderId="0" xfId="143" applyNumberFormat="1" applyFont="1" applyFill="1" applyBorder="1" applyAlignment="1">
      <alignment horizontal="right" vertical="center"/>
    </xf>
    <xf numFmtId="0" fontId="47" fillId="0" borderId="0" xfId="143" applyFont="1" applyFill="1" applyBorder="1" applyAlignment="1">
      <alignment horizontal="right" vertical="center"/>
    </xf>
    <xf numFmtId="0" fontId="51" fillId="0" borderId="0" xfId="0" applyFont="1" applyFill="1" applyAlignment="1">
      <alignment horizontal="right" vertical="center"/>
    </xf>
    <xf numFmtId="0" fontId="50" fillId="0" borderId="0" xfId="143" applyFont="1" applyFill="1" applyBorder="1" applyAlignment="1">
      <alignment horizontal="right" vertical="center"/>
    </xf>
    <xf numFmtId="0" fontId="47" fillId="0" borderId="12" xfId="0" applyFont="1" applyFill="1" applyBorder="1" applyAlignment="1">
      <alignment horizontal="center" vertical="center"/>
    </xf>
    <xf numFmtId="0" fontId="47" fillId="0" borderId="14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Continuous"/>
    </xf>
    <xf numFmtId="0" fontId="47" fillId="0" borderId="0" xfId="143" applyFont="1" applyFill="1" applyBorder="1" applyAlignment="1">
      <alignment horizontal="left"/>
    </xf>
    <xf numFmtId="0" fontId="47" fillId="0" borderId="0" xfId="0" applyFont="1" applyFill="1" applyBorder="1" applyAlignment="1"/>
    <xf numFmtId="0" fontId="47" fillId="0" borderId="0" xfId="143" applyFont="1" applyFill="1" applyBorder="1" applyAlignment="1">
      <alignment horizontal="right"/>
    </xf>
    <xf numFmtId="0" fontId="52" fillId="0" borderId="24" xfId="0" applyNumberFormat="1" applyFont="1" applyFill="1" applyBorder="1" applyAlignment="1">
      <alignment horizontal="center" vertical="center" wrapText="1"/>
    </xf>
    <xf numFmtId="0" fontId="52" fillId="0" borderId="23" xfId="0" applyNumberFormat="1" applyFont="1" applyFill="1" applyBorder="1" applyAlignment="1">
      <alignment horizontal="center" vertical="center" wrapText="1"/>
    </xf>
    <xf numFmtId="0" fontId="52" fillId="0" borderId="25" xfId="0" applyNumberFormat="1" applyFont="1" applyFill="1" applyBorder="1" applyAlignment="1">
      <alignment horizontal="center" vertical="center" wrapText="1"/>
    </xf>
    <xf numFmtId="199" fontId="47" fillId="0" borderId="11" xfId="143" applyNumberFormat="1" applyFont="1" applyFill="1" applyBorder="1" applyAlignment="1">
      <alignment horizontal="center" vertical="center"/>
    </xf>
    <xf numFmtId="0" fontId="47" fillId="0" borderId="0" xfId="143" applyFont="1" applyFill="1" applyBorder="1" applyAlignment="1">
      <alignment horizontal="center" vertical="center"/>
    </xf>
    <xf numFmtId="179" fontId="49" fillId="0" borderId="0" xfId="143" applyNumberFormat="1" applyFont="1" applyFill="1" applyBorder="1" applyAlignment="1">
      <alignment horizontal="center" vertical="center"/>
    </xf>
    <xf numFmtId="199" fontId="49" fillId="0" borderId="6" xfId="143" applyNumberFormat="1" applyFont="1" applyFill="1" applyBorder="1" applyAlignment="1">
      <alignment horizontal="center" vertical="center"/>
    </xf>
    <xf numFmtId="0" fontId="49" fillId="0" borderId="7" xfId="0" applyFont="1" applyFill="1" applyBorder="1" applyAlignment="1">
      <alignment horizontal="center" vertical="center"/>
    </xf>
    <xf numFmtId="0" fontId="49" fillId="0" borderId="7" xfId="143" applyFont="1" applyFill="1" applyBorder="1" applyAlignment="1">
      <alignment vertical="center"/>
    </xf>
    <xf numFmtId="0" fontId="52" fillId="0" borderId="11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52" fillId="0" borderId="57" xfId="0" applyNumberFormat="1" applyFont="1" applyFill="1" applyBorder="1" applyAlignment="1">
      <alignment horizontal="center" vertical="center" wrapText="1"/>
    </xf>
    <xf numFmtId="0" fontId="52" fillId="0" borderId="56" xfId="0" applyNumberFormat="1" applyFont="1" applyFill="1" applyBorder="1" applyAlignment="1">
      <alignment horizontal="center" vertical="center" wrapText="1"/>
    </xf>
    <xf numFmtId="0" fontId="57" fillId="0" borderId="0" xfId="0" applyFont="1" applyFill="1" applyAlignment="1">
      <alignment horizontal="right" vertical="center"/>
    </xf>
    <xf numFmtId="0" fontId="52" fillId="0" borderId="18" xfId="0" applyNumberFormat="1" applyFont="1" applyFill="1" applyBorder="1" applyAlignment="1">
      <alignment horizontal="center" vertical="center" wrapText="1"/>
    </xf>
    <xf numFmtId="0" fontId="52" fillId="0" borderId="20" xfId="0" applyNumberFormat="1" applyFont="1" applyFill="1" applyBorder="1" applyAlignment="1">
      <alignment horizontal="center" vertical="center" wrapText="1"/>
    </xf>
    <xf numFmtId="0" fontId="56" fillId="0" borderId="0" xfId="0" applyFont="1"/>
    <xf numFmtId="0" fontId="57" fillId="0" borderId="0" xfId="0" applyFont="1" applyFill="1" applyAlignment="1">
      <alignment vertical="center"/>
    </xf>
    <xf numFmtId="0" fontId="57" fillId="0" borderId="0" xfId="0" applyFont="1"/>
    <xf numFmtId="0" fontId="57" fillId="0" borderId="18" xfId="0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vertical="center"/>
    </xf>
    <xf numFmtId="182" fontId="47" fillId="0" borderId="0" xfId="0" applyNumberFormat="1" applyFont="1" applyAlignment="1">
      <alignment horizontal="center" vertical="center"/>
    </xf>
    <xf numFmtId="180" fontId="47" fillId="0" borderId="0" xfId="0" applyNumberFormat="1" applyFont="1" applyAlignment="1">
      <alignment horizontal="center" vertical="center"/>
    </xf>
    <xf numFmtId="0" fontId="57" fillId="0" borderId="0" xfId="142" applyFont="1" applyFill="1" applyAlignment="1">
      <alignment vertical="center"/>
    </xf>
    <xf numFmtId="0" fontId="57" fillId="0" borderId="0" xfId="0" applyFont="1" applyAlignment="1">
      <alignment horizontal="right"/>
    </xf>
    <xf numFmtId="0" fontId="46" fillId="0" borderId="0" xfId="143" applyFont="1" applyBorder="1" applyAlignment="1">
      <alignment horizontal="centerContinuous"/>
    </xf>
    <xf numFmtId="0" fontId="46" fillId="0" borderId="0" xfId="0" applyFont="1" applyAlignment="1">
      <alignment horizontal="centerContinuous"/>
    </xf>
    <xf numFmtId="0" fontId="46" fillId="0" borderId="0" xfId="143" applyFont="1" applyBorder="1" applyAlignment="1"/>
    <xf numFmtId="0" fontId="47" fillId="0" borderId="21" xfId="143" applyFont="1" applyBorder="1" applyAlignment="1"/>
    <xf numFmtId="0" fontId="47" fillId="0" borderId="21" xfId="0" applyFont="1" applyBorder="1" applyAlignment="1"/>
    <xf numFmtId="0" fontId="47" fillId="0" borderId="21" xfId="0" applyFont="1" applyBorder="1" applyAlignment="1">
      <alignment horizontal="right"/>
    </xf>
    <xf numFmtId="0" fontId="47" fillId="0" borderId="0" xfId="143" applyFont="1" applyBorder="1" applyAlignment="1"/>
    <xf numFmtId="0" fontId="47" fillId="0" borderId="19" xfId="0" applyFont="1" applyBorder="1" applyAlignment="1">
      <alignment horizontal="centerContinuous" vertical="center"/>
    </xf>
    <xf numFmtId="0" fontId="47" fillId="0" borderId="0" xfId="140" applyFont="1" applyBorder="1" applyAlignment="1">
      <alignment horizontal="centerContinuous" vertical="center"/>
    </xf>
    <xf numFmtId="0" fontId="47" fillId="0" borderId="0" xfId="140" applyFont="1" applyBorder="1" applyAlignment="1">
      <alignment horizontal="center" vertical="center"/>
    </xf>
    <xf numFmtId="0" fontId="47" fillId="0" borderId="12" xfId="0" applyFont="1" applyBorder="1" applyAlignment="1">
      <alignment horizontal="centerContinuous" vertical="center"/>
    </xf>
    <xf numFmtId="0" fontId="47" fillId="0" borderId="7" xfId="140" applyFont="1" applyBorder="1" applyAlignment="1">
      <alignment horizontal="centerContinuous" vertical="center"/>
    </xf>
    <xf numFmtId="0" fontId="47" fillId="0" borderId="12" xfId="0" applyFont="1" applyBorder="1" applyAlignment="1">
      <alignment horizontal="center" vertical="center"/>
    </xf>
    <xf numFmtId="0" fontId="47" fillId="0" borderId="9" xfId="0" applyFont="1" applyBorder="1" applyAlignment="1">
      <alignment horizontal="centerContinuous" vertical="center"/>
    </xf>
    <xf numFmtId="0" fontId="47" fillId="0" borderId="9" xfId="140" applyFont="1" applyBorder="1" applyAlignment="1">
      <alignment horizontal="centerContinuous" vertical="center"/>
    </xf>
    <xf numFmtId="0" fontId="47" fillId="0" borderId="14" xfId="0" applyFont="1" applyBorder="1" applyAlignment="1">
      <alignment horizontal="centerContinuous" vertical="center"/>
    </xf>
    <xf numFmtId="0" fontId="47" fillId="0" borderId="14" xfId="0" applyFont="1" applyBorder="1" applyAlignment="1">
      <alignment horizontal="left" vertical="center"/>
    </xf>
    <xf numFmtId="0" fontId="47" fillId="0" borderId="14" xfId="140" applyFont="1" applyBorder="1" applyAlignment="1">
      <alignment horizontal="centerContinuous" vertical="center"/>
    </xf>
    <xf numFmtId="0" fontId="47" fillId="0" borderId="15" xfId="140" applyFont="1" applyBorder="1" applyAlignment="1">
      <alignment horizontal="centerContinuous" vertical="center"/>
    </xf>
    <xf numFmtId="179" fontId="47" fillId="0" borderId="0" xfId="140" quotePrefix="1" applyNumberFormat="1" applyFont="1" applyBorder="1" applyAlignment="1">
      <alignment horizontal="center" vertical="center"/>
    </xf>
    <xf numFmtId="3" fontId="47" fillId="0" borderId="0" xfId="143" applyNumberFormat="1" applyFont="1" applyBorder="1" applyAlignment="1">
      <alignment horizontal="right" vertical="center"/>
    </xf>
    <xf numFmtId="3" fontId="47" fillId="0" borderId="0" xfId="143" applyNumberFormat="1" applyFont="1" applyBorder="1" applyAlignment="1">
      <alignment vertical="center"/>
    </xf>
    <xf numFmtId="3" fontId="47" fillId="0" borderId="0" xfId="0" applyNumberFormat="1" applyFont="1" applyAlignment="1">
      <alignment vertical="center"/>
    </xf>
    <xf numFmtId="0" fontId="47" fillId="0" borderId="0" xfId="143" applyFont="1" applyBorder="1" applyAlignment="1">
      <alignment vertical="center"/>
    </xf>
    <xf numFmtId="0" fontId="47" fillId="0" borderId="0" xfId="0" applyFont="1" applyAlignment="1">
      <alignment horizontal="right" vertical="center"/>
    </xf>
    <xf numFmtId="0" fontId="47" fillId="0" borderId="0" xfId="143" applyFont="1" applyAlignment="1">
      <alignment vertical="center"/>
    </xf>
    <xf numFmtId="0" fontId="47" fillId="0" borderId="0" xfId="0" applyFont="1" applyAlignment="1">
      <alignment vertical="center"/>
    </xf>
    <xf numFmtId="0" fontId="47" fillId="0" borderId="0" xfId="143" applyFont="1" applyBorder="1" applyAlignment="1">
      <alignment horizontal="center" vertical="center"/>
    </xf>
    <xf numFmtId="0" fontId="50" fillId="0" borderId="0" xfId="143" applyFont="1" applyAlignment="1">
      <alignment vertical="center"/>
    </xf>
    <xf numFmtId="0" fontId="51" fillId="0" borderId="0" xfId="0" applyFont="1" applyAlignment="1">
      <alignment vertical="center"/>
    </xf>
    <xf numFmtId="0" fontId="50" fillId="0" borderId="0" xfId="143" applyFont="1" applyBorder="1" applyAlignment="1">
      <alignment vertical="center"/>
    </xf>
    <xf numFmtId="0" fontId="50" fillId="0" borderId="0" xfId="143" applyFont="1" applyBorder="1" applyAlignment="1">
      <alignment horizontal="center" vertical="center"/>
    </xf>
    <xf numFmtId="0" fontId="47" fillId="0" borderId="0" xfId="140" applyNumberFormat="1" applyFont="1" applyBorder="1" applyAlignment="1">
      <alignment horizontal="center" vertical="center"/>
    </xf>
    <xf numFmtId="0" fontId="47" fillId="0" borderId="18" xfId="140" applyNumberFormat="1" applyFont="1" applyBorder="1" applyAlignment="1">
      <alignment horizontal="center" vertical="center"/>
    </xf>
    <xf numFmtId="0" fontId="49" fillId="0" borderId="7" xfId="140" applyNumberFormat="1" applyFont="1" applyFill="1" applyBorder="1" applyAlignment="1">
      <alignment horizontal="center" vertical="center"/>
    </xf>
    <xf numFmtId="0" fontId="47" fillId="0" borderId="11" xfId="0" applyFont="1" applyFill="1" applyBorder="1" applyAlignment="1">
      <alignment horizontal="center" vertical="center"/>
    </xf>
    <xf numFmtId="0" fontId="47" fillId="0" borderId="13" xfId="0" applyFont="1" applyFill="1" applyBorder="1" applyAlignment="1">
      <alignment horizontal="center" vertical="center"/>
    </xf>
    <xf numFmtId="0" fontId="47" fillId="0" borderId="6" xfId="0" applyFont="1" applyFill="1" applyBorder="1" applyAlignment="1">
      <alignment horizontal="center" vertical="center"/>
    </xf>
    <xf numFmtId="0" fontId="57" fillId="0" borderId="37" xfId="0" applyFont="1" applyFill="1" applyBorder="1" applyAlignment="1">
      <alignment horizontal="center" vertical="center" wrapText="1"/>
    </xf>
    <xf numFmtId="0" fontId="47" fillId="0" borderId="21" xfId="0" applyFont="1" applyFill="1" applyBorder="1" applyAlignment="1">
      <alignment horizontal="right"/>
    </xf>
    <xf numFmtId="0" fontId="47" fillId="0" borderId="11" xfId="0" applyFont="1" applyFill="1" applyBorder="1" applyAlignment="1">
      <alignment horizontal="centerContinuous" vertical="center" shrinkToFit="1"/>
    </xf>
    <xf numFmtId="0" fontId="47" fillId="0" borderId="14" xfId="140" applyFont="1" applyFill="1" applyBorder="1" applyAlignment="1">
      <alignment horizontal="center" vertical="center"/>
    </xf>
    <xf numFmtId="0" fontId="47" fillId="0" borderId="7" xfId="140" applyFont="1" applyFill="1" applyBorder="1" applyAlignment="1">
      <alignment horizontal="center" vertical="center"/>
    </xf>
    <xf numFmtId="0" fontId="47" fillId="0" borderId="6" xfId="140" applyFont="1" applyFill="1" applyBorder="1" applyAlignment="1">
      <alignment horizontal="center" vertical="center"/>
    </xf>
    <xf numFmtId="0" fontId="47" fillId="0" borderId="15" xfId="140" applyFont="1" applyFill="1" applyBorder="1" applyAlignment="1">
      <alignment horizontal="center" vertical="center"/>
    </xf>
    <xf numFmtId="0" fontId="47" fillId="0" borderId="13" xfId="0" applyFont="1" applyFill="1" applyBorder="1" applyAlignment="1">
      <alignment horizontal="center" vertical="center"/>
    </xf>
    <xf numFmtId="0" fontId="47" fillId="0" borderId="6" xfId="0" applyFont="1" applyFill="1" applyBorder="1" applyAlignment="1">
      <alignment horizontal="center" vertical="center"/>
    </xf>
    <xf numFmtId="0" fontId="47" fillId="0" borderId="11" xfId="0" applyFont="1" applyBorder="1" applyAlignment="1">
      <alignment horizontal="center" vertical="center"/>
    </xf>
    <xf numFmtId="0" fontId="47" fillId="0" borderId="13" xfId="0" applyFont="1" applyBorder="1" applyAlignment="1">
      <alignment horizontal="center" vertical="center"/>
    </xf>
    <xf numFmtId="41" fontId="49" fillId="0" borderId="7" xfId="143" applyNumberFormat="1" applyFont="1" applyFill="1" applyBorder="1" applyAlignment="1">
      <alignment horizontal="right" vertical="center"/>
    </xf>
    <xf numFmtId="199" fontId="49" fillId="0" borderId="6" xfId="140" applyNumberFormat="1" applyFont="1" applyFill="1" applyBorder="1" applyAlignment="1">
      <alignment horizontal="center" vertical="center"/>
    </xf>
    <xf numFmtId="0" fontId="57" fillId="0" borderId="0" xfId="0" applyFont="1" applyBorder="1" applyAlignment="1">
      <alignment horizontal="center" vertical="center" wrapText="1"/>
    </xf>
    <xf numFmtId="0" fontId="57" fillId="0" borderId="7" xfId="0" applyFont="1" applyBorder="1"/>
    <xf numFmtId="0" fontId="57" fillId="0" borderId="6" xfId="0" applyFont="1" applyFill="1" applyBorder="1" applyAlignment="1">
      <alignment horizontal="center" vertical="center"/>
    </xf>
    <xf numFmtId="0" fontId="57" fillId="0" borderId="7" xfId="0" applyFont="1" applyFill="1" applyBorder="1" applyAlignment="1">
      <alignment horizontal="center" vertical="center" wrapText="1"/>
    </xf>
    <xf numFmtId="180" fontId="57" fillId="0" borderId="7" xfId="0" applyNumberFormat="1" applyFont="1" applyFill="1" applyBorder="1" applyAlignment="1">
      <alignment horizontal="center" vertical="center"/>
    </xf>
    <xf numFmtId="0" fontId="57" fillId="0" borderId="7" xfId="0" applyFont="1" applyFill="1" applyBorder="1" applyAlignment="1">
      <alignment horizontal="center" vertical="center"/>
    </xf>
    <xf numFmtId="0" fontId="57" fillId="0" borderId="7" xfId="0" quotePrefix="1" applyFont="1" applyFill="1" applyBorder="1" applyAlignment="1">
      <alignment horizontal="center" vertical="center" wrapText="1"/>
    </xf>
    <xf numFmtId="182" fontId="47" fillId="0" borderId="7" xfId="0" applyNumberFormat="1" applyFont="1" applyBorder="1" applyAlignment="1">
      <alignment horizontal="center" vertical="center"/>
    </xf>
    <xf numFmtId="180" fontId="47" fillId="0" borderId="7" xfId="0" applyNumberFormat="1" applyFont="1" applyBorder="1" applyAlignment="1">
      <alignment horizontal="center" vertical="center"/>
    </xf>
    <xf numFmtId="201" fontId="57" fillId="0" borderId="6" xfId="0" applyNumberFormat="1" applyFont="1" applyFill="1" applyBorder="1" applyAlignment="1">
      <alignment horizontal="center" vertical="center"/>
    </xf>
    <xf numFmtId="0" fontId="57" fillId="0" borderId="7" xfId="0" applyFont="1" applyBorder="1" applyAlignment="1">
      <alignment horizontal="center" vertical="center" wrapText="1"/>
    </xf>
    <xf numFmtId="0" fontId="58" fillId="0" borderId="11" xfId="0" applyFont="1" applyFill="1" applyBorder="1" applyAlignment="1">
      <alignment horizontal="center" vertical="center"/>
    </xf>
    <xf numFmtId="0" fontId="58" fillId="0" borderId="0" xfId="0" applyFont="1" applyBorder="1" applyAlignment="1">
      <alignment horizontal="center" vertical="center" wrapText="1"/>
    </xf>
    <xf numFmtId="0" fontId="49" fillId="0" borderId="11" xfId="140" applyNumberFormat="1" applyFont="1" applyBorder="1" applyAlignment="1">
      <alignment horizontal="center" vertical="center"/>
    </xf>
    <xf numFmtId="180" fontId="49" fillId="0" borderId="0" xfId="0" applyNumberFormat="1" applyFont="1" applyBorder="1" applyAlignment="1">
      <alignment horizontal="center" vertical="center"/>
    </xf>
    <xf numFmtId="179" fontId="49" fillId="0" borderId="0" xfId="140" quotePrefix="1" applyNumberFormat="1" applyFont="1" applyBorder="1" applyAlignment="1">
      <alignment horizontal="center" vertical="center"/>
    </xf>
    <xf numFmtId="0" fontId="49" fillId="0" borderId="0" xfId="140" applyNumberFormat="1" applyFont="1" applyBorder="1" applyAlignment="1">
      <alignment horizontal="center" vertical="center"/>
    </xf>
    <xf numFmtId="3" fontId="49" fillId="0" borderId="0" xfId="143" applyNumberFormat="1" applyFont="1" applyBorder="1" applyAlignment="1">
      <alignment horizontal="right" vertical="center"/>
    </xf>
    <xf numFmtId="0" fontId="47" fillId="0" borderId="16" xfId="0" applyFont="1" applyBorder="1" applyAlignment="1">
      <alignment horizontal="center" vertical="center"/>
    </xf>
    <xf numFmtId="0" fontId="47" fillId="0" borderId="6" xfId="140" applyFont="1" applyBorder="1" applyAlignment="1">
      <alignment horizontal="centerContinuous" vertical="center"/>
    </xf>
    <xf numFmtId="0" fontId="47" fillId="0" borderId="18" xfId="0" applyFont="1" applyFill="1" applyBorder="1" applyAlignment="1">
      <alignment horizontal="center" vertical="center"/>
    </xf>
    <xf numFmtId="49" fontId="49" fillId="0" borderId="11" xfId="140" applyNumberFormat="1" applyFont="1" applyFill="1" applyBorder="1" applyAlignment="1">
      <alignment horizontal="center" vertical="center"/>
    </xf>
    <xf numFmtId="183" fontId="49" fillId="0" borderId="0" xfId="0" applyNumberFormat="1" applyFont="1" applyFill="1" applyAlignment="1">
      <alignment horizontal="center" vertical="center"/>
    </xf>
    <xf numFmtId="181" fontId="49" fillId="0" borderId="0" xfId="0" applyNumberFormat="1" applyFont="1" applyFill="1" applyAlignment="1">
      <alignment horizontal="center" vertical="center"/>
    </xf>
    <xf numFmtId="179" fontId="49" fillId="0" borderId="11" xfId="140" applyNumberFormat="1" applyFont="1" applyFill="1" applyBorder="1" applyAlignment="1">
      <alignment horizontal="center" vertical="center"/>
    </xf>
    <xf numFmtId="49" fontId="47" fillId="0" borderId="6" xfId="140" applyNumberFormat="1" applyFont="1" applyFill="1" applyBorder="1" applyAlignment="1">
      <alignment horizontal="center" vertical="center"/>
    </xf>
    <xf numFmtId="183" fontId="47" fillId="0" borderId="7" xfId="0" applyNumberFormat="1" applyFont="1" applyFill="1" applyBorder="1" applyAlignment="1">
      <alignment horizontal="center" vertical="center"/>
    </xf>
    <xf numFmtId="181" fontId="47" fillId="0" borderId="7" xfId="0" applyNumberFormat="1" applyFont="1" applyFill="1" applyBorder="1" applyAlignment="1">
      <alignment horizontal="center" vertical="center"/>
    </xf>
    <xf numFmtId="179" fontId="47" fillId="0" borderId="6" xfId="140" applyNumberFormat="1" applyFont="1" applyFill="1" applyBorder="1" applyAlignment="1">
      <alignment horizontal="center" vertical="center"/>
    </xf>
    <xf numFmtId="49" fontId="47" fillId="0" borderId="7" xfId="140" applyNumberFormat="1" applyFont="1" applyFill="1" applyBorder="1" applyAlignment="1">
      <alignment horizontal="center" vertical="center"/>
    </xf>
    <xf numFmtId="3" fontId="47" fillId="0" borderId="7" xfId="143" applyNumberFormat="1" applyFont="1" applyFill="1" applyBorder="1" applyAlignment="1">
      <alignment horizontal="right" vertical="center"/>
    </xf>
    <xf numFmtId="0" fontId="47" fillId="0" borderId="0" xfId="0" applyFont="1" applyAlignment="1">
      <alignment horizontal="centerContinuous" vertical="center"/>
    </xf>
    <xf numFmtId="0" fontId="47" fillId="0" borderId="16" xfId="140" applyFont="1" applyBorder="1" applyAlignment="1">
      <alignment horizontal="centerContinuous" vertical="center"/>
    </xf>
    <xf numFmtId="0" fontId="47" fillId="0" borderId="19" xfId="140" applyFont="1" applyBorder="1" applyAlignment="1">
      <alignment horizontal="centerContinuous" vertical="center"/>
    </xf>
    <xf numFmtId="0" fontId="47" fillId="0" borderId="0" xfId="0" applyFont="1" applyBorder="1" applyAlignment="1">
      <alignment horizontal="centerContinuous" vertical="center"/>
    </xf>
    <xf numFmtId="0" fontId="47" fillId="0" borderId="17" xfId="140" applyFont="1" applyBorder="1" applyAlignment="1">
      <alignment horizontal="centerContinuous" vertical="center"/>
    </xf>
    <xf numFmtId="0" fontId="47" fillId="0" borderId="12" xfId="140" applyFont="1" applyBorder="1" applyAlignment="1">
      <alignment horizontal="centerContinuous" vertical="center"/>
    </xf>
    <xf numFmtId="0" fontId="47" fillId="0" borderId="13" xfId="140" applyFont="1" applyBorder="1" applyAlignment="1">
      <alignment horizontal="centerContinuous" vertical="center"/>
    </xf>
    <xf numFmtId="0" fontId="47" fillId="0" borderId="11" xfId="140" applyFont="1" applyBorder="1" applyAlignment="1">
      <alignment horizontal="centerContinuous" vertical="center"/>
    </xf>
    <xf numFmtId="0" fontId="47" fillId="0" borderId="12" xfId="140" applyFont="1" applyBorder="1" applyAlignment="1">
      <alignment horizontal="center" vertical="center"/>
    </xf>
    <xf numFmtId="0" fontId="47" fillId="0" borderId="13" xfId="0" applyFont="1" applyBorder="1" applyAlignment="1">
      <alignment vertical="center"/>
    </xf>
    <xf numFmtId="0" fontId="47" fillId="0" borderId="12" xfId="140" applyFont="1" applyBorder="1" applyAlignment="1">
      <alignment vertical="center"/>
    </xf>
    <xf numFmtId="0" fontId="47" fillId="0" borderId="15" xfId="0" applyFont="1" applyBorder="1" applyAlignment="1">
      <alignment horizontal="centerContinuous" vertical="center"/>
    </xf>
    <xf numFmtId="49" fontId="47" fillId="0" borderId="11" xfId="140" applyNumberFormat="1" applyFont="1" applyBorder="1" applyAlignment="1">
      <alignment horizontal="center" vertical="center"/>
    </xf>
    <xf numFmtId="49" fontId="49" fillId="0" borderId="6" xfId="140" applyNumberFormat="1" applyFont="1" applyFill="1" applyBorder="1" applyAlignment="1">
      <alignment horizontal="center" vertical="center"/>
    </xf>
    <xf numFmtId="3" fontId="50" fillId="0" borderId="0" xfId="0" applyNumberFormat="1" applyFont="1" applyAlignment="1">
      <alignment vertical="center"/>
    </xf>
    <xf numFmtId="0" fontId="47" fillId="0" borderId="0" xfId="0" applyFont="1" applyBorder="1" applyAlignment="1">
      <alignment horizontal="center" vertical="center"/>
    </xf>
    <xf numFmtId="41" fontId="45" fillId="0" borderId="7" xfId="0" applyNumberFormat="1" applyFont="1" applyFill="1" applyBorder="1" applyAlignment="1">
      <alignment horizontal="right" vertical="top"/>
    </xf>
    <xf numFmtId="41" fontId="60" fillId="0" borderId="7" xfId="375" applyNumberFormat="1" applyFont="1" applyFill="1" applyBorder="1" applyAlignment="1">
      <alignment horizontal="right" vertical="top"/>
    </xf>
    <xf numFmtId="202" fontId="45" fillId="0" borderId="7" xfId="375" applyNumberFormat="1" applyFont="1" applyFill="1" applyBorder="1" applyAlignment="1">
      <alignment horizontal="right" vertical="top"/>
    </xf>
    <xf numFmtId="41" fontId="45" fillId="0" borderId="7" xfId="375" applyNumberFormat="1" applyFont="1" applyFill="1" applyBorder="1" applyAlignment="1">
      <alignment horizontal="right" vertical="top"/>
    </xf>
    <xf numFmtId="49" fontId="49" fillId="0" borderId="0" xfId="140" applyNumberFormat="1" applyFont="1" applyBorder="1" applyAlignment="1">
      <alignment horizontal="center" vertical="center"/>
    </xf>
    <xf numFmtId="49" fontId="49" fillId="0" borderId="11" xfId="140" applyNumberFormat="1" applyFont="1" applyBorder="1" applyAlignment="1">
      <alignment horizontal="center" vertical="center"/>
    </xf>
    <xf numFmtId="0" fontId="45" fillId="0" borderId="18" xfId="0" applyFont="1" applyBorder="1" applyAlignment="1">
      <alignment horizontal="center" vertical="center"/>
    </xf>
    <xf numFmtId="49" fontId="47" fillId="0" borderId="0" xfId="140" applyNumberFormat="1" applyFont="1" applyBorder="1" applyAlignment="1">
      <alignment horizontal="center" vertical="center"/>
    </xf>
    <xf numFmtId="0" fontId="47" fillId="0" borderId="18" xfId="0" applyFont="1" applyBorder="1" applyAlignment="1">
      <alignment horizontal="center" vertical="center"/>
    </xf>
    <xf numFmtId="0" fontId="46" fillId="0" borderId="0" xfId="143" applyFont="1" applyBorder="1" applyAlignment="1">
      <alignment horizontal="center"/>
    </xf>
    <xf numFmtId="0" fontId="45" fillId="0" borderId="12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45" fillId="0" borderId="12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59" fillId="0" borderId="12" xfId="0" applyFont="1" applyBorder="1" applyAlignment="1">
      <alignment horizontal="center" vertical="center"/>
    </xf>
    <xf numFmtId="0" fontId="45" fillId="0" borderId="12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horizontal="centerContinuous" vertical="center"/>
    </xf>
    <xf numFmtId="0" fontId="47" fillId="0" borderId="6" xfId="140" applyFont="1" applyFill="1" applyBorder="1" applyAlignment="1">
      <alignment horizontal="centerContinuous" vertical="center"/>
    </xf>
    <xf numFmtId="0" fontId="47" fillId="0" borderId="7" xfId="140" applyFont="1" applyFill="1" applyBorder="1" applyAlignment="1">
      <alignment horizontal="centerContinuous" vertical="center"/>
    </xf>
    <xf numFmtId="49" fontId="47" fillId="0" borderId="11" xfId="143" applyNumberFormat="1" applyFont="1" applyBorder="1" applyAlignment="1">
      <alignment horizontal="center" vertical="center"/>
    </xf>
    <xf numFmtId="49" fontId="47" fillId="0" borderId="13" xfId="140" applyNumberFormat="1" applyFont="1" applyBorder="1" applyAlignment="1">
      <alignment horizontal="center" vertical="center"/>
    </xf>
    <xf numFmtId="49" fontId="49" fillId="0" borderId="6" xfId="143" applyNumberFormat="1" applyFont="1" applyFill="1" applyBorder="1" applyAlignment="1">
      <alignment horizontal="center" vertical="center"/>
    </xf>
    <xf numFmtId="179" fontId="49" fillId="0" borderId="7" xfId="0" applyNumberFormat="1" applyFont="1" applyFill="1" applyBorder="1" applyAlignment="1">
      <alignment horizontal="center" vertical="center"/>
    </xf>
    <xf numFmtId="190" fontId="49" fillId="0" borderId="7" xfId="0" applyNumberFormat="1" applyFont="1" applyFill="1" applyBorder="1" applyAlignment="1">
      <alignment horizontal="center" vertical="center"/>
    </xf>
    <xf numFmtId="189" fontId="49" fillId="0" borderId="7" xfId="140" applyNumberFormat="1" applyFont="1" applyFill="1" applyBorder="1" applyAlignment="1">
      <alignment horizontal="center" vertical="center"/>
    </xf>
    <xf numFmtId="185" fontId="49" fillId="0" borderId="7" xfId="140" applyNumberFormat="1" applyFont="1" applyFill="1" applyBorder="1" applyAlignment="1">
      <alignment horizontal="center" vertical="center"/>
    </xf>
    <xf numFmtId="0" fontId="49" fillId="0" borderId="7" xfId="140" applyFont="1" applyFill="1" applyBorder="1" applyAlignment="1">
      <alignment horizontal="center" vertical="center"/>
    </xf>
    <xf numFmtId="186" fontId="49" fillId="0" borderId="7" xfId="0" applyNumberFormat="1" applyFont="1" applyFill="1" applyBorder="1" applyAlignment="1">
      <alignment horizontal="center" vertical="center"/>
    </xf>
    <xf numFmtId="185" fontId="49" fillId="0" borderId="6" xfId="140" applyNumberFormat="1" applyFont="1" applyFill="1" applyBorder="1" applyAlignment="1">
      <alignment horizontal="center" vertical="center"/>
    </xf>
    <xf numFmtId="49" fontId="49" fillId="0" borderId="15" xfId="140" applyNumberFormat="1" applyFont="1" applyFill="1" applyBorder="1" applyAlignment="1">
      <alignment horizontal="center" vertical="center"/>
    </xf>
    <xf numFmtId="0" fontId="50" fillId="0" borderId="0" xfId="143" applyFont="1" applyAlignment="1">
      <alignment horizontal="right" vertical="center"/>
    </xf>
    <xf numFmtId="2" fontId="50" fillId="0" borderId="0" xfId="143" applyNumberFormat="1" applyFont="1" applyAlignment="1">
      <alignment horizontal="center" vertical="center"/>
    </xf>
    <xf numFmtId="3" fontId="51" fillId="0" borderId="0" xfId="0" applyNumberFormat="1" applyFont="1" applyAlignment="1">
      <alignment vertical="center"/>
    </xf>
    <xf numFmtId="2" fontId="50" fillId="0" borderId="0" xfId="143" applyNumberFormat="1" applyFont="1" applyBorder="1" applyAlignment="1">
      <alignment vertical="center"/>
    </xf>
    <xf numFmtId="178" fontId="51" fillId="0" borderId="0" xfId="0" applyNumberFormat="1" applyFont="1" applyAlignment="1">
      <alignment vertical="center"/>
    </xf>
    <xf numFmtId="2" fontId="50" fillId="0" borderId="0" xfId="143" applyNumberFormat="1" applyFont="1" applyBorder="1" applyAlignment="1">
      <alignment horizontal="center" vertical="center"/>
    </xf>
    <xf numFmtId="2" fontId="51" fillId="0" borderId="0" xfId="0" applyNumberFormat="1" applyFont="1" applyAlignment="1">
      <alignment vertical="center"/>
    </xf>
    <xf numFmtId="0" fontId="51" fillId="0" borderId="0" xfId="0" applyFont="1" applyAlignment="1">
      <alignment horizontal="center" vertical="center"/>
    </xf>
    <xf numFmtId="0" fontId="50" fillId="0" borderId="0" xfId="143" applyFont="1" applyBorder="1" applyAlignment="1">
      <alignment horizontal="right" vertical="center"/>
    </xf>
    <xf numFmtId="2" fontId="47" fillId="0" borderId="0" xfId="140" applyNumberFormat="1" applyFont="1" applyBorder="1" applyAlignment="1">
      <alignment horizontal="center" vertical="center"/>
    </xf>
    <xf numFmtId="3" fontId="47" fillId="0" borderId="0" xfId="140" applyNumberFormat="1" applyFont="1" applyBorder="1" applyAlignment="1">
      <alignment horizontal="center" vertical="center"/>
    </xf>
    <xf numFmtId="4" fontId="47" fillId="0" borderId="0" xfId="140" applyNumberFormat="1" applyFont="1" applyBorder="1" applyAlignment="1">
      <alignment horizontal="center" vertical="center"/>
    </xf>
    <xf numFmtId="49" fontId="49" fillId="0" borderId="11" xfId="143" applyNumberFormat="1" applyFont="1" applyBorder="1" applyAlignment="1">
      <alignment horizontal="center" vertical="center"/>
    </xf>
    <xf numFmtId="49" fontId="49" fillId="0" borderId="13" xfId="140" applyNumberFormat="1" applyFont="1" applyBorder="1" applyAlignment="1">
      <alignment horizontal="center" vertical="center"/>
    </xf>
    <xf numFmtId="182" fontId="47" fillId="0" borderId="0" xfId="0" applyNumberFormat="1" applyFont="1" applyBorder="1" applyAlignment="1">
      <alignment horizontal="right" vertical="center"/>
    </xf>
    <xf numFmtId="208" fontId="47" fillId="0" borderId="0" xfId="0" applyNumberFormat="1" applyFont="1" applyBorder="1" applyAlignment="1">
      <alignment horizontal="right" vertical="center"/>
    </xf>
    <xf numFmtId="177" fontId="47" fillId="0" borderId="0" xfId="140" applyNumberFormat="1" applyFont="1" applyBorder="1" applyAlignment="1">
      <alignment horizontal="right" vertical="center"/>
    </xf>
    <xf numFmtId="185" fontId="47" fillId="0" borderId="0" xfId="140" applyNumberFormat="1" applyFont="1" applyBorder="1" applyAlignment="1">
      <alignment horizontal="right" vertical="center"/>
    </xf>
    <xf numFmtId="188" fontId="47" fillId="0" borderId="0" xfId="0" applyNumberFormat="1" applyFont="1" applyBorder="1" applyAlignment="1">
      <alignment horizontal="right" vertical="center"/>
    </xf>
    <xf numFmtId="187" fontId="47" fillId="0" borderId="0" xfId="0" applyNumberFormat="1" applyFont="1" applyBorder="1" applyAlignment="1">
      <alignment horizontal="right" vertical="center"/>
    </xf>
    <xf numFmtId="186" fontId="47" fillId="0" borderId="0" xfId="0" applyNumberFormat="1" applyFont="1" applyBorder="1" applyAlignment="1">
      <alignment horizontal="right" vertical="center"/>
    </xf>
    <xf numFmtId="0" fontId="47" fillId="0" borderId="0" xfId="140" applyFont="1" applyBorder="1" applyAlignment="1">
      <alignment horizontal="right" vertical="center"/>
    </xf>
    <xf numFmtId="189" fontId="47" fillId="0" borderId="0" xfId="140" applyNumberFormat="1" applyFont="1" applyBorder="1" applyAlignment="1">
      <alignment horizontal="right" vertical="center"/>
    </xf>
    <xf numFmtId="185" fontId="47" fillId="0" borderId="11" xfId="140" applyNumberFormat="1" applyFont="1" applyBorder="1" applyAlignment="1">
      <alignment horizontal="right" vertical="center"/>
    </xf>
    <xf numFmtId="3" fontId="46" fillId="0" borderId="0" xfId="0" applyNumberFormat="1" applyFont="1" applyAlignment="1">
      <alignment horizontal="centerContinuous"/>
    </xf>
    <xf numFmtId="2" fontId="46" fillId="0" borderId="0" xfId="0" applyNumberFormat="1" applyFont="1" applyAlignment="1">
      <alignment horizontal="center"/>
    </xf>
    <xf numFmtId="0" fontId="46" fillId="0" borderId="0" xfId="0" applyFont="1" applyAlignment="1"/>
    <xf numFmtId="2" fontId="47" fillId="0" borderId="0" xfId="143" applyNumberFormat="1" applyFont="1" applyBorder="1" applyAlignment="1">
      <alignment horizontal="center"/>
    </xf>
    <xf numFmtId="3" fontId="47" fillId="0" borderId="0" xfId="0" applyNumberFormat="1" applyFont="1" applyBorder="1" applyAlignment="1"/>
    <xf numFmtId="2" fontId="47" fillId="0" borderId="0" xfId="143" applyNumberFormat="1" applyFont="1" applyBorder="1" applyAlignment="1"/>
    <xf numFmtId="2" fontId="47" fillId="0" borderId="0" xfId="0" applyNumberFormat="1" applyFont="1" applyBorder="1" applyAlignment="1"/>
    <xf numFmtId="0" fontId="47" fillId="0" borderId="0" xfId="0" applyFont="1" applyBorder="1" applyAlignment="1">
      <alignment horizontal="center"/>
    </xf>
    <xf numFmtId="0" fontId="47" fillId="0" borderId="0" xfId="143" applyFont="1" applyBorder="1" applyAlignment="1">
      <alignment horizontal="center"/>
    </xf>
    <xf numFmtId="0" fontId="47" fillId="0" borderId="0" xfId="0" applyFont="1" applyBorder="1" applyAlignment="1">
      <alignment horizontal="right"/>
    </xf>
    <xf numFmtId="0" fontId="47" fillId="0" borderId="0" xfId="0" applyFont="1" applyAlignment="1"/>
    <xf numFmtId="0" fontId="47" fillId="0" borderId="0" xfId="0" applyFont="1" applyBorder="1" applyAlignment="1">
      <alignment horizontal="right" vertical="center"/>
    </xf>
    <xf numFmtId="0" fontId="47" fillId="0" borderId="9" xfId="143" applyFont="1" applyBorder="1" applyAlignment="1">
      <alignment horizontal="center" vertical="center"/>
    </xf>
    <xf numFmtId="2" fontId="47" fillId="0" borderId="9" xfId="143" applyNumberFormat="1" applyFont="1" applyBorder="1" applyAlignment="1">
      <alignment horizontal="center" vertical="center"/>
    </xf>
    <xf numFmtId="3" fontId="47" fillId="0" borderId="9" xfId="0" applyNumberFormat="1" applyFont="1" applyBorder="1" applyAlignment="1">
      <alignment horizontal="center" vertical="center"/>
    </xf>
    <xf numFmtId="2" fontId="47" fillId="0" borderId="18" xfId="143" applyNumberFormat="1" applyFont="1" applyBorder="1" applyAlignment="1">
      <alignment horizontal="center" vertical="center"/>
    </xf>
    <xf numFmtId="2" fontId="47" fillId="0" borderId="0" xfId="143" applyNumberFormat="1" applyFont="1" applyBorder="1" applyAlignment="1">
      <alignment horizontal="center" vertical="center"/>
    </xf>
    <xf numFmtId="2" fontId="47" fillId="0" borderId="18" xfId="0" applyNumberFormat="1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/>
    </xf>
    <xf numFmtId="3" fontId="47" fillId="0" borderId="0" xfId="0" applyNumberFormat="1" applyFont="1" applyBorder="1" applyAlignment="1">
      <alignment horizontal="center" vertical="center"/>
    </xf>
    <xf numFmtId="191" fontId="47" fillId="0" borderId="0" xfId="143" applyNumberFormat="1" applyFont="1" applyBorder="1" applyAlignment="1">
      <alignment horizontal="center" vertical="center"/>
    </xf>
    <xf numFmtId="0" fontId="47" fillId="0" borderId="11" xfId="143" applyFont="1" applyBorder="1" applyAlignment="1">
      <alignment horizontal="center" vertical="center"/>
    </xf>
    <xf numFmtId="2" fontId="47" fillId="0" borderId="0" xfId="0" applyNumberFormat="1" applyFont="1" applyBorder="1" applyAlignment="1">
      <alignment horizontal="center" vertical="center"/>
    </xf>
    <xf numFmtId="4" fontId="47" fillId="0" borderId="12" xfId="140" applyNumberFormat="1" applyFont="1" applyBorder="1" applyAlignment="1">
      <alignment horizontal="centerContinuous" vertical="center"/>
    </xf>
    <xf numFmtId="4" fontId="47" fillId="0" borderId="12" xfId="140" applyNumberFormat="1" applyFont="1" applyBorder="1" applyAlignment="1">
      <alignment horizontal="center" vertical="center"/>
    </xf>
    <xf numFmtId="0" fontId="47" fillId="0" borderId="10" xfId="140" applyFont="1" applyBorder="1" applyAlignment="1">
      <alignment horizontal="centerContinuous" vertical="center"/>
    </xf>
    <xf numFmtId="4" fontId="47" fillId="0" borderId="9" xfId="140" applyNumberFormat="1" applyFont="1" applyBorder="1" applyAlignment="1">
      <alignment horizontal="center" vertical="center"/>
    </xf>
    <xf numFmtId="3" fontId="47" fillId="0" borderId="9" xfId="140" applyNumberFormat="1" applyFont="1" applyBorder="1" applyAlignment="1">
      <alignment horizontal="centerContinuous" vertical="center"/>
    </xf>
    <xf numFmtId="2" fontId="47" fillId="0" borderId="9" xfId="140" applyNumberFormat="1" applyFont="1" applyBorder="1" applyAlignment="1">
      <alignment horizontal="centerContinuous" vertical="center"/>
    </xf>
    <xf numFmtId="0" fontId="47" fillId="0" borderId="7" xfId="140" applyFont="1" applyBorder="1" applyAlignment="1">
      <alignment horizontal="centerContinuous" vertical="center" wrapText="1"/>
    </xf>
    <xf numFmtId="0" fontId="47" fillId="0" borderId="7" xfId="0" applyFont="1" applyBorder="1" applyAlignment="1">
      <alignment horizontal="centerContinuous" vertical="center"/>
    </xf>
    <xf numFmtId="2" fontId="47" fillId="0" borderId="7" xfId="0" applyNumberFormat="1" applyFont="1" applyBorder="1" applyAlignment="1">
      <alignment horizontal="centerContinuous" vertical="center" wrapText="1"/>
    </xf>
    <xf numFmtId="2" fontId="47" fillId="0" borderId="8" xfId="140" applyNumberFormat="1" applyFont="1" applyBorder="1" applyAlignment="1">
      <alignment horizontal="centerContinuous" vertical="center"/>
    </xf>
    <xf numFmtId="2" fontId="47" fillId="0" borderId="7" xfId="0" applyNumberFormat="1" applyFont="1" applyBorder="1" applyAlignment="1">
      <alignment horizontal="centerContinuous" vertical="center"/>
    </xf>
    <xf numFmtId="3" fontId="47" fillId="0" borderId="7" xfId="0" applyNumberFormat="1" applyFont="1" applyBorder="1" applyAlignment="1">
      <alignment horizontal="centerContinuous" vertical="center" wrapText="1"/>
    </xf>
    <xf numFmtId="0" fontId="47" fillId="0" borderId="5" xfId="140" applyFont="1" applyBorder="1" applyAlignment="1">
      <alignment horizontal="centerContinuous" vertical="center"/>
    </xf>
    <xf numFmtId="0" fontId="47" fillId="0" borderId="4" xfId="140" applyFont="1" applyBorder="1" applyAlignment="1">
      <alignment horizontal="centerContinuous" vertical="center"/>
    </xf>
    <xf numFmtId="0" fontId="47" fillId="0" borderId="21" xfId="143" applyFont="1" applyBorder="1" applyAlignment="1">
      <alignment horizontal="center"/>
    </xf>
    <xf numFmtId="0" fontId="47" fillId="0" borderId="21" xfId="0" applyFont="1" applyBorder="1" applyAlignment="1">
      <alignment horizontal="center"/>
    </xf>
    <xf numFmtId="2" fontId="47" fillId="0" borderId="21" xfId="0" applyNumberFormat="1" applyFont="1" applyBorder="1" applyAlignment="1"/>
    <xf numFmtId="178" fontId="47" fillId="0" borderId="21" xfId="0" applyNumberFormat="1" applyFont="1" applyBorder="1" applyAlignment="1"/>
    <xf numFmtId="2" fontId="47" fillId="0" borderId="21" xfId="143" applyNumberFormat="1" applyFont="1" applyBorder="1" applyAlignment="1"/>
    <xf numFmtId="3" fontId="47" fillId="0" borderId="21" xfId="0" applyNumberFormat="1" applyFont="1" applyBorder="1" applyAlignment="1"/>
    <xf numFmtId="2" fontId="47" fillId="0" borderId="21" xfId="143" applyNumberFormat="1" applyFont="1" applyBorder="1" applyAlignment="1">
      <alignment horizontal="center"/>
    </xf>
    <xf numFmtId="178" fontId="46" fillId="0" borderId="0" xfId="0" applyNumberFormat="1" applyFont="1" applyAlignment="1">
      <alignment horizontal="centerContinuous"/>
    </xf>
    <xf numFmtId="3" fontId="46" fillId="0" borderId="0" xfId="0" applyNumberFormat="1" applyFont="1" applyAlignment="1">
      <alignment horizontal="center"/>
    </xf>
    <xf numFmtId="2" fontId="46" fillId="0" borderId="0" xfId="143" applyNumberFormat="1" applyFont="1" applyBorder="1" applyAlignment="1">
      <alignment horizontal="centerContinuous"/>
    </xf>
    <xf numFmtId="0" fontId="46" fillId="0" borderId="0" xfId="143" applyFont="1" applyBorder="1" applyAlignment="1">
      <alignment horizontal="left"/>
    </xf>
    <xf numFmtId="0" fontId="62" fillId="0" borderId="0" xfId="0" applyFont="1"/>
    <xf numFmtId="0" fontId="47" fillId="0" borderId="21" xfId="143" applyFont="1" applyFill="1" applyBorder="1" applyAlignment="1"/>
    <xf numFmtId="4" fontId="47" fillId="0" borderId="21" xfId="0" applyNumberFormat="1" applyFont="1" applyFill="1" applyBorder="1"/>
    <xf numFmtId="0" fontId="49" fillId="0" borderId="21" xfId="143" applyFont="1" applyFill="1" applyBorder="1"/>
    <xf numFmtId="2" fontId="49" fillId="0" borderId="21" xfId="143" applyNumberFormat="1" applyFont="1" applyFill="1" applyBorder="1"/>
    <xf numFmtId="0" fontId="47" fillId="0" borderId="21" xfId="0" applyFont="1" applyFill="1" applyBorder="1"/>
    <xf numFmtId="2" fontId="49" fillId="0" borderId="21" xfId="143" applyNumberFormat="1" applyFont="1" applyFill="1" applyBorder="1" applyAlignment="1"/>
    <xf numFmtId="0" fontId="47" fillId="0" borderId="21" xfId="0" applyFont="1" applyFill="1" applyBorder="1" applyAlignment="1"/>
    <xf numFmtId="2" fontId="47" fillId="0" borderId="21" xfId="0" applyNumberFormat="1" applyFont="1" applyFill="1" applyBorder="1"/>
    <xf numFmtId="0" fontId="47" fillId="0" borderId="21" xfId="0" applyFont="1" applyFill="1" applyBorder="1" applyAlignment="1">
      <alignment horizontal="right"/>
    </xf>
    <xf numFmtId="0" fontId="47" fillId="0" borderId="0" xfId="0" applyFont="1" applyFill="1" applyBorder="1" applyAlignment="1">
      <alignment horizontal="centerContinuous" vertical="center"/>
    </xf>
    <xf numFmtId="0" fontId="47" fillId="0" borderId="13" xfId="0" applyFont="1" applyFill="1" applyBorder="1" applyAlignment="1">
      <alignment horizontal="centerContinuous" vertical="center"/>
    </xf>
    <xf numFmtId="4" fontId="47" fillId="0" borderId="0" xfId="0" applyNumberFormat="1" applyFont="1" applyFill="1" applyBorder="1" applyAlignment="1">
      <alignment horizontal="centerContinuous" vertical="center"/>
    </xf>
    <xf numFmtId="0" fontId="47" fillId="0" borderId="17" xfId="0" applyFont="1" applyFill="1" applyBorder="1" applyAlignment="1">
      <alignment horizontal="centerContinuous" vertical="center"/>
    </xf>
    <xf numFmtId="2" fontId="47" fillId="0" borderId="11" xfId="0" applyNumberFormat="1" applyFont="1" applyFill="1" applyBorder="1" applyAlignment="1">
      <alignment horizontal="centerContinuous" vertical="center"/>
    </xf>
    <xf numFmtId="2" fontId="47" fillId="0" borderId="17" xfId="0" applyNumberFormat="1" applyFont="1" applyFill="1" applyBorder="1" applyAlignment="1">
      <alignment horizontal="centerContinuous" vertical="center"/>
    </xf>
    <xf numFmtId="2" fontId="47" fillId="0" borderId="0" xfId="0" applyNumberFormat="1" applyFont="1" applyFill="1" applyBorder="1" applyAlignment="1">
      <alignment horizontal="centerContinuous" vertical="center"/>
    </xf>
    <xf numFmtId="0" fontId="47" fillId="0" borderId="17" xfId="143" applyFont="1" applyFill="1" applyBorder="1" applyAlignment="1">
      <alignment horizontal="centerContinuous" vertical="center"/>
    </xf>
    <xf numFmtId="0" fontId="47" fillId="0" borderId="15" xfId="0" applyFont="1" applyFill="1" applyBorder="1" applyAlignment="1">
      <alignment horizontal="centerContinuous" vertical="center"/>
    </xf>
    <xf numFmtId="4" fontId="47" fillId="0" borderId="7" xfId="0" applyNumberFormat="1" applyFont="1" applyFill="1" applyBorder="1" applyAlignment="1">
      <alignment horizontal="centerContinuous" vertical="center"/>
    </xf>
    <xf numFmtId="0" fontId="47" fillId="0" borderId="7" xfId="0" applyFont="1" applyFill="1" applyBorder="1" applyAlignment="1">
      <alignment horizontal="centerContinuous" vertical="center"/>
    </xf>
    <xf numFmtId="2" fontId="47" fillId="0" borderId="6" xfId="0" applyNumberFormat="1" applyFont="1" applyFill="1" applyBorder="1" applyAlignment="1">
      <alignment horizontal="centerContinuous" vertical="center"/>
    </xf>
    <xf numFmtId="2" fontId="47" fillId="0" borderId="15" xfId="0" applyNumberFormat="1" applyFont="1" applyFill="1" applyBorder="1" applyAlignment="1">
      <alignment horizontal="centerContinuous" vertical="center"/>
    </xf>
    <xf numFmtId="2" fontId="47" fillId="0" borderId="7" xfId="0" applyNumberFormat="1" applyFont="1" applyFill="1" applyBorder="1" applyAlignment="1">
      <alignment horizontal="centerContinuous" vertical="center"/>
    </xf>
    <xf numFmtId="0" fontId="47" fillId="0" borderId="15" xfId="0" applyFont="1" applyFill="1" applyBorder="1" applyAlignment="1">
      <alignment horizontal="center" vertical="center"/>
    </xf>
    <xf numFmtId="3" fontId="47" fillId="0" borderId="13" xfId="0" applyNumberFormat="1" applyFont="1" applyFill="1" applyBorder="1" applyAlignment="1">
      <alignment horizontal="center" vertical="center"/>
    </xf>
    <xf numFmtId="4" fontId="47" fillId="0" borderId="9" xfId="0" applyNumberFormat="1" applyFont="1" applyFill="1" applyBorder="1" applyAlignment="1">
      <alignment horizontal="centerContinuous" vertical="center"/>
    </xf>
    <xf numFmtId="2" fontId="47" fillId="0" borderId="9" xfId="0" applyNumberFormat="1" applyFont="1" applyFill="1" applyBorder="1" applyAlignment="1">
      <alignment horizontal="centerContinuous" vertical="center"/>
    </xf>
    <xf numFmtId="2" fontId="47" fillId="0" borderId="10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Continuous" vertical="center"/>
    </xf>
    <xf numFmtId="0" fontId="47" fillId="0" borderId="60" xfId="0" applyFont="1" applyFill="1" applyBorder="1" applyAlignment="1">
      <alignment horizontal="centerContinuous" vertical="center"/>
    </xf>
    <xf numFmtId="0" fontId="47" fillId="0" borderId="14" xfId="0" applyFont="1" applyFill="1" applyBorder="1" applyAlignment="1">
      <alignment horizontal="centerContinuous" vertical="center"/>
    </xf>
    <xf numFmtId="0" fontId="47" fillId="0" borderId="15" xfId="0" applyFont="1" applyBorder="1" applyAlignment="1">
      <alignment horizontal="center" vertical="center"/>
    </xf>
    <xf numFmtId="0" fontId="47" fillId="0" borderId="15" xfId="0" applyFont="1" applyFill="1" applyBorder="1" applyAlignment="1">
      <alignment horizontal="left" vertical="center"/>
    </xf>
    <xf numFmtId="0" fontId="47" fillId="0" borderId="0" xfId="0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left" vertical="center"/>
    </xf>
    <xf numFmtId="0" fontId="47" fillId="0" borderId="6" xfId="142" applyFont="1" applyFill="1" applyBorder="1" applyAlignment="1"/>
    <xf numFmtId="0" fontId="47" fillId="0" borderId="7" xfId="142" applyFont="1" applyFill="1" applyBorder="1" applyAlignment="1">
      <alignment horizontal="right"/>
    </xf>
    <xf numFmtId="4" fontId="47" fillId="0" borderId="7" xfId="142" applyNumberFormat="1" applyFont="1" applyFill="1" applyBorder="1" applyAlignment="1">
      <alignment horizontal="right"/>
    </xf>
    <xf numFmtId="3" fontId="47" fillId="0" borderId="7" xfId="142" applyNumberFormat="1" applyFont="1" applyFill="1" applyBorder="1" applyAlignment="1">
      <alignment horizontal="right"/>
    </xf>
    <xf numFmtId="3" fontId="47" fillId="0" borderId="7" xfId="0" applyNumberFormat="1" applyFont="1" applyFill="1" applyBorder="1" applyAlignment="1">
      <alignment horizontal="right"/>
    </xf>
    <xf numFmtId="0" fontId="47" fillId="0" borderId="7" xfId="0" applyFont="1" applyFill="1" applyBorder="1" applyAlignment="1">
      <alignment horizontal="right"/>
    </xf>
    <xf numFmtId="0" fontId="47" fillId="0" borderId="15" xfId="0" applyFont="1" applyFill="1" applyBorder="1" applyAlignment="1"/>
    <xf numFmtId="0" fontId="47" fillId="0" borderId="0" xfId="142" applyFont="1" applyFill="1" applyAlignment="1"/>
    <xf numFmtId="0" fontId="47" fillId="0" borderId="0" xfId="142" applyFont="1" applyFill="1" applyAlignment="1">
      <alignment horizontal="right"/>
    </xf>
    <xf numFmtId="0" fontId="47" fillId="0" borderId="0" xfId="0" applyFont="1" applyFill="1" applyAlignment="1">
      <alignment horizontal="right"/>
    </xf>
    <xf numFmtId="2" fontId="47" fillId="0" borderId="0" xfId="0" applyNumberFormat="1" applyFont="1" applyFill="1" applyAlignment="1">
      <alignment horizontal="right"/>
    </xf>
    <xf numFmtId="4" fontId="47" fillId="0" borderId="0" xfId="0" applyNumberFormat="1" applyFont="1" applyFill="1" applyAlignment="1">
      <alignment horizontal="right"/>
    </xf>
    <xf numFmtId="0" fontId="47" fillId="0" borderId="11" xfId="0" applyFont="1" applyFill="1" applyBorder="1" applyAlignment="1">
      <alignment horizontal="center" vertical="center"/>
    </xf>
    <xf numFmtId="3" fontId="47" fillId="0" borderId="13" xfId="376" quotePrefix="1" applyNumberFormat="1" applyFont="1" applyFill="1" applyBorder="1" applyAlignment="1">
      <alignment horizontal="center" vertical="center"/>
    </xf>
    <xf numFmtId="3" fontId="49" fillId="0" borderId="11" xfId="376" quotePrefix="1" applyNumberFormat="1" applyFont="1" applyFill="1" applyBorder="1" applyAlignment="1">
      <alignment horizontal="center" vertical="center"/>
    </xf>
    <xf numFmtId="206" fontId="47" fillId="0" borderId="0" xfId="375" applyNumberFormat="1" applyFont="1" applyFill="1" applyBorder="1" applyAlignment="1">
      <alignment horizontal="right" vertical="center"/>
    </xf>
    <xf numFmtId="203" fontId="47" fillId="0" borderId="0" xfId="375" applyNumberFormat="1" applyFont="1" applyFill="1" applyBorder="1" applyAlignment="1">
      <alignment horizontal="right" vertical="center"/>
    </xf>
    <xf numFmtId="3" fontId="49" fillId="0" borderId="13" xfId="376" quotePrefix="1" applyNumberFormat="1" applyFont="1" applyFill="1" applyBorder="1" applyAlignment="1">
      <alignment horizontal="center" vertical="center"/>
    </xf>
    <xf numFmtId="206" fontId="52" fillId="0" borderId="0" xfId="375" applyNumberFormat="1" applyFont="1" applyFill="1" applyAlignment="1">
      <alignment horizontal="right" vertical="center"/>
    </xf>
    <xf numFmtId="203" fontId="52" fillId="0" borderId="0" xfId="375" applyNumberFormat="1" applyFont="1" applyFill="1" applyAlignment="1">
      <alignment horizontal="right" vertical="center"/>
    </xf>
    <xf numFmtId="203" fontId="52" fillId="0" borderId="0" xfId="375" applyNumberFormat="1" applyFont="1" applyFill="1" applyBorder="1" applyAlignment="1">
      <alignment horizontal="right" vertical="center"/>
    </xf>
    <xf numFmtId="206" fontId="52" fillId="0" borderId="0" xfId="375" applyNumberFormat="1" applyFont="1" applyFill="1" applyBorder="1" applyAlignment="1">
      <alignment horizontal="right" vertical="center"/>
    </xf>
    <xf numFmtId="206" fontId="47" fillId="0" borderId="0" xfId="375" applyNumberFormat="1" applyFont="1" applyFill="1" applyAlignment="1">
      <alignment horizontal="right" vertical="center"/>
    </xf>
    <xf numFmtId="0" fontId="47" fillId="0" borderId="18" xfId="0" applyFont="1" applyFill="1" applyBorder="1" applyAlignment="1">
      <alignment horizontal="centerContinuous" vertical="center"/>
    </xf>
    <xf numFmtId="4" fontId="46" fillId="0" borderId="0" xfId="143" applyNumberFormat="1" applyFont="1" applyFill="1" applyBorder="1" applyAlignment="1">
      <alignment horizontal="centerContinuous"/>
    </xf>
    <xf numFmtId="4" fontId="46" fillId="0" borderId="0" xfId="0" applyNumberFormat="1" applyFont="1" applyFill="1" applyAlignment="1">
      <alignment horizontal="centerContinuous"/>
    </xf>
    <xf numFmtId="0" fontId="46" fillId="0" borderId="0" xfId="0" applyFont="1" applyFill="1" applyAlignment="1">
      <alignment horizontal="centerContinuous"/>
    </xf>
    <xf numFmtId="2" fontId="46" fillId="0" borderId="0" xfId="143" applyNumberFormat="1" applyFont="1" applyFill="1" applyBorder="1" applyAlignment="1">
      <alignment horizontal="centerContinuous"/>
    </xf>
    <xf numFmtId="0" fontId="51" fillId="0" borderId="0" xfId="0" applyFont="1" applyFill="1" applyAlignment="1">
      <alignment horizontal="centerContinuous"/>
    </xf>
    <xf numFmtId="2" fontId="51" fillId="0" borderId="0" xfId="0" applyNumberFormat="1" applyFont="1" applyFill="1" applyAlignment="1">
      <alignment horizontal="centerContinuous"/>
    </xf>
    <xf numFmtId="0" fontId="49" fillId="0" borderId="21" xfId="0" applyFont="1" applyFill="1" applyBorder="1" applyAlignment="1">
      <alignment horizontal="left"/>
    </xf>
    <xf numFmtId="0" fontId="46" fillId="0" borderId="0" xfId="143" applyFont="1" applyFill="1" applyBorder="1" applyAlignment="1">
      <alignment horizontal="centerContinuous"/>
    </xf>
    <xf numFmtId="0" fontId="46" fillId="0" borderId="0" xfId="143" applyFont="1" applyFill="1" applyBorder="1" applyAlignment="1">
      <alignment horizontal="left"/>
    </xf>
    <xf numFmtId="0" fontId="47" fillId="0" borderId="13" xfId="143" applyFont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0" fontId="51" fillId="0" borderId="0" xfId="0" applyFont="1"/>
    <xf numFmtId="0" fontId="47" fillId="0" borderId="7" xfId="143" applyFont="1" applyBorder="1" applyAlignment="1">
      <alignment horizontal="center" vertical="center"/>
    </xf>
    <xf numFmtId="0" fontId="47" fillId="0" borderId="15" xfId="143" applyFont="1" applyBorder="1" applyAlignment="1">
      <alignment horizontal="center" vertical="center"/>
    </xf>
    <xf numFmtId="191" fontId="47" fillId="0" borderId="7" xfId="143" applyNumberFormat="1" applyFont="1" applyBorder="1" applyAlignment="1">
      <alignment horizontal="center" vertical="center"/>
    </xf>
    <xf numFmtId="2" fontId="47" fillId="0" borderId="7" xfId="0" applyNumberFormat="1" applyFont="1" applyBorder="1" applyAlignment="1">
      <alignment horizontal="center" vertical="center"/>
    </xf>
    <xf numFmtId="0" fontId="47" fillId="0" borderId="7" xfId="0" applyFont="1" applyBorder="1" applyAlignment="1">
      <alignment horizontal="center" vertical="center"/>
    </xf>
    <xf numFmtId="0" fontId="47" fillId="0" borderId="0" xfId="142" applyFont="1" applyFill="1" applyAlignment="1"/>
    <xf numFmtId="178" fontId="47" fillId="0" borderId="0" xfId="0" applyNumberFormat="1" applyFont="1" applyBorder="1" applyAlignment="1">
      <alignment horizontal="left"/>
    </xf>
    <xf numFmtId="0" fontId="47" fillId="0" borderId="0" xfId="143" applyFont="1" applyBorder="1" applyAlignment="1">
      <alignment horizontal="center" vertical="center" wrapText="1"/>
    </xf>
    <xf numFmtId="2" fontId="47" fillId="0" borderId="9" xfId="143" applyNumberFormat="1" applyFont="1" applyBorder="1" applyAlignment="1">
      <alignment horizontal="center" vertical="center" wrapText="1"/>
    </xf>
    <xf numFmtId="0" fontId="47" fillId="0" borderId="9" xfId="143" applyFont="1" applyBorder="1" applyAlignment="1">
      <alignment horizontal="center" vertical="center" wrapText="1"/>
    </xf>
    <xf numFmtId="2" fontId="47" fillId="0" borderId="0" xfId="143" applyNumberFormat="1" applyFont="1" applyBorder="1" applyAlignment="1">
      <alignment horizontal="center" vertical="center" wrapText="1"/>
    </xf>
    <xf numFmtId="0" fontId="50" fillId="0" borderId="15" xfId="143" applyFont="1" applyBorder="1" applyAlignment="1">
      <alignment horizontal="center" vertical="center" wrapText="1"/>
    </xf>
    <xf numFmtId="2" fontId="50" fillId="0" borderId="14" xfId="143" applyNumberFormat="1" applyFont="1" applyBorder="1" applyAlignment="1">
      <alignment horizontal="center" vertical="center" wrapText="1"/>
    </xf>
    <xf numFmtId="0" fontId="50" fillId="0" borderId="14" xfId="143" applyFont="1" applyBorder="1" applyAlignment="1">
      <alignment horizontal="center" vertical="center" wrapText="1"/>
    </xf>
    <xf numFmtId="2" fontId="50" fillId="0" borderId="7" xfId="143" applyNumberFormat="1" applyFont="1" applyBorder="1" applyAlignment="1">
      <alignment horizontal="center" vertical="center" wrapText="1"/>
    </xf>
    <xf numFmtId="0" fontId="50" fillId="0" borderId="7" xfId="143" applyFont="1" applyBorder="1" applyAlignment="1">
      <alignment horizontal="center" vertical="center" wrapText="1"/>
    </xf>
    <xf numFmtId="178" fontId="47" fillId="0" borderId="0" xfId="0" applyNumberFormat="1" applyFont="1" applyBorder="1" applyAlignment="1">
      <alignment horizontal="center" vertical="center"/>
    </xf>
    <xf numFmtId="0" fontId="47" fillId="0" borderId="0" xfId="0" applyFont="1" applyBorder="1" applyAlignment="1">
      <alignment vertical="center"/>
    </xf>
    <xf numFmtId="190" fontId="49" fillId="0" borderId="7" xfId="143" applyNumberFormat="1" applyFont="1" applyFill="1" applyBorder="1" applyAlignment="1">
      <alignment horizontal="center" vertical="center"/>
    </xf>
    <xf numFmtId="179" fontId="47" fillId="0" borderId="7" xfId="140" applyNumberFormat="1" applyFont="1" applyFill="1" applyBorder="1" applyAlignment="1">
      <alignment horizontal="center" vertical="center"/>
    </xf>
    <xf numFmtId="0" fontId="49" fillId="0" borderId="6" xfId="0" applyFont="1" applyFill="1" applyBorder="1" applyAlignment="1">
      <alignment horizontal="center" vertical="center"/>
    </xf>
    <xf numFmtId="0" fontId="49" fillId="0" borderId="0" xfId="0" applyFont="1" applyFill="1" applyAlignment="1">
      <alignment vertical="center"/>
    </xf>
    <xf numFmtId="0" fontId="50" fillId="0" borderId="0" xfId="143" applyFont="1" applyBorder="1" applyAlignment="1">
      <alignment horizontal="center" vertical="center" wrapText="1"/>
    </xf>
    <xf numFmtId="2" fontId="50" fillId="0" borderId="0" xfId="143" applyNumberFormat="1" applyFont="1" applyBorder="1" applyAlignment="1">
      <alignment horizontal="center" vertical="center" wrapText="1"/>
    </xf>
    <xf numFmtId="0" fontId="47" fillId="0" borderId="0" xfId="0" applyFont="1"/>
    <xf numFmtId="0" fontId="47" fillId="0" borderId="20" xfId="0" applyFont="1" applyBorder="1" applyAlignment="1">
      <alignment horizontal="left" vertical="center"/>
    </xf>
    <xf numFmtId="0" fontId="47" fillId="0" borderId="13" xfId="0" applyFont="1" applyBorder="1" applyAlignment="1">
      <alignment horizontal="centerContinuous" vertical="center"/>
    </xf>
    <xf numFmtId="0" fontId="47" fillId="0" borderId="36" xfId="0" applyFont="1" applyFill="1" applyBorder="1" applyAlignment="1">
      <alignment horizontal="justify"/>
    </xf>
    <xf numFmtId="0" fontId="47" fillId="0" borderId="63" xfId="0" applyFont="1" applyFill="1" applyBorder="1" applyAlignment="1">
      <alignment horizontal="justify"/>
    </xf>
    <xf numFmtId="0" fontId="47" fillId="0" borderId="13" xfId="0" applyFont="1" applyFill="1" applyBorder="1" applyAlignment="1">
      <alignment horizontal="left" vertical="center"/>
    </xf>
    <xf numFmtId="0" fontId="47" fillId="0" borderId="11" xfId="0" quotePrefix="1" applyFont="1" applyFill="1" applyBorder="1" applyAlignment="1">
      <alignment horizontal="center" vertical="center"/>
    </xf>
    <xf numFmtId="205" fontId="47" fillId="0" borderId="0" xfId="375" applyNumberFormat="1" applyFont="1" applyFill="1" applyBorder="1" applyAlignment="1">
      <alignment horizontal="right" vertical="center" shrinkToFit="1"/>
    </xf>
    <xf numFmtId="0" fontId="47" fillId="0" borderId="13" xfId="0" quotePrefix="1" applyFont="1" applyFill="1" applyBorder="1" applyAlignment="1">
      <alignment horizontal="center" vertical="center"/>
    </xf>
    <xf numFmtId="0" fontId="47" fillId="0" borderId="21" xfId="0" applyFont="1" applyBorder="1"/>
    <xf numFmtId="41" fontId="49" fillId="0" borderId="6" xfId="140" quotePrefix="1" applyNumberFormat="1" applyFont="1" applyFill="1" applyBorder="1" applyAlignment="1">
      <alignment horizontal="right" vertical="center"/>
    </xf>
    <xf numFmtId="41" fontId="47" fillId="0" borderId="11" xfId="140" quotePrefix="1" applyNumberFormat="1" applyFont="1" applyFill="1" applyBorder="1" applyAlignment="1">
      <alignment horizontal="right" vertical="center"/>
    </xf>
    <xf numFmtId="0" fontId="47" fillId="0" borderId="0" xfId="140" applyFont="1" applyFill="1" applyBorder="1" applyAlignment="1">
      <alignment horizontal="center" vertical="center" shrinkToFit="1"/>
    </xf>
    <xf numFmtId="0" fontId="47" fillId="0" borderId="0" xfId="0" applyFont="1" applyFill="1" applyAlignment="1">
      <alignment horizontal="center" vertical="center"/>
    </xf>
    <xf numFmtId="41" fontId="49" fillId="0" borderId="7" xfId="140" quotePrefix="1" applyNumberFormat="1" applyFont="1" applyFill="1" applyBorder="1" applyAlignment="1">
      <alignment horizontal="right" vertical="center"/>
    </xf>
    <xf numFmtId="41" fontId="47" fillId="0" borderId="0" xfId="0" applyNumberFormat="1" applyFont="1" applyFill="1" applyBorder="1" applyAlignment="1">
      <alignment horizontal="right" vertical="center"/>
    </xf>
    <xf numFmtId="41" fontId="47" fillId="0" borderId="13" xfId="0" applyNumberFormat="1" applyFont="1" applyFill="1" applyBorder="1" applyAlignment="1">
      <alignment horizontal="right" vertical="center"/>
    </xf>
    <xf numFmtId="0" fontId="47" fillId="0" borderId="0" xfId="140" applyNumberFormat="1" applyFont="1" applyFill="1" applyBorder="1" applyAlignment="1">
      <alignment horizontal="center" vertical="center"/>
    </xf>
    <xf numFmtId="49" fontId="47" fillId="0" borderId="13" xfId="140" applyNumberFormat="1" applyFont="1" applyFill="1" applyBorder="1" applyAlignment="1">
      <alignment horizontal="center" vertical="center"/>
    </xf>
    <xf numFmtId="0" fontId="47" fillId="0" borderId="14" xfId="0" applyFont="1" applyFill="1" applyBorder="1" applyAlignment="1">
      <alignment horizontal="centerContinuous" vertical="center" shrinkToFit="1"/>
    </xf>
    <xf numFmtId="0" fontId="47" fillId="0" borderId="14" xfId="140" applyFont="1" applyFill="1" applyBorder="1" applyAlignment="1">
      <alignment horizontal="center" vertical="center" shrinkToFit="1"/>
    </xf>
    <xf numFmtId="0" fontId="47" fillId="0" borderId="14" xfId="0" applyFont="1" applyFill="1" applyBorder="1" applyAlignment="1">
      <alignment horizontal="centerContinuous" vertical="center" wrapText="1"/>
    </xf>
    <xf numFmtId="0" fontId="47" fillId="0" borderId="18" xfId="140" applyFont="1" applyFill="1" applyBorder="1" applyAlignment="1">
      <alignment horizontal="centerContinuous" vertical="center"/>
    </xf>
    <xf numFmtId="3" fontId="47" fillId="0" borderId="10" xfId="0" applyNumberFormat="1" applyFont="1" applyBorder="1" applyAlignment="1">
      <alignment horizontal="center" vertical="center"/>
    </xf>
    <xf numFmtId="0" fontId="47" fillId="0" borderId="9" xfId="0" applyFont="1" applyFill="1" applyBorder="1" applyAlignment="1">
      <alignment horizontal="centerContinuous" vertical="center"/>
    </xf>
    <xf numFmtId="0" fontId="47" fillId="0" borderId="9" xfId="0" applyFont="1" applyFill="1" applyBorder="1" applyAlignment="1">
      <alignment horizontal="center" vertical="center"/>
    </xf>
    <xf numFmtId="0" fontId="47" fillId="0" borderId="60" xfId="0" applyFont="1" applyBorder="1" applyAlignment="1">
      <alignment vertical="center"/>
    </xf>
    <xf numFmtId="0" fontId="49" fillId="0" borderId="7" xfId="0" applyFont="1" applyFill="1" applyBorder="1" applyAlignment="1">
      <alignment vertical="center"/>
    </xf>
    <xf numFmtId="177" fontId="49" fillId="0" borderId="7" xfId="143" applyNumberFormat="1" applyFont="1" applyFill="1" applyBorder="1" applyAlignment="1">
      <alignment horizontal="center" vertical="center"/>
    </xf>
    <xf numFmtId="0" fontId="49" fillId="0" borderId="6" xfId="143" applyFont="1" applyFill="1" applyBorder="1" applyAlignment="1">
      <alignment horizontal="center" vertical="center"/>
    </xf>
    <xf numFmtId="0" fontId="49" fillId="0" borderId="11" xfId="143" applyFont="1" applyBorder="1" applyAlignment="1">
      <alignment horizontal="center" vertical="center"/>
    </xf>
    <xf numFmtId="0" fontId="49" fillId="0" borderId="0" xfId="0" applyFont="1" applyBorder="1" applyAlignment="1">
      <alignment vertical="center"/>
    </xf>
    <xf numFmtId="0" fontId="49" fillId="0" borderId="0" xfId="0" applyFont="1" applyBorder="1" applyAlignment="1">
      <alignment horizontal="center" vertical="center"/>
    </xf>
    <xf numFmtId="0" fontId="47" fillId="0" borderId="0" xfId="0" applyFont="1" applyFill="1" applyBorder="1" applyAlignment="1">
      <alignment horizontal="centerContinuous" vertical="center" shrinkToFit="1"/>
    </xf>
    <xf numFmtId="0" fontId="50" fillId="0" borderId="0" xfId="143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Continuous" vertical="center" wrapText="1"/>
    </xf>
    <xf numFmtId="41" fontId="49" fillId="0" borderId="7" xfId="0" applyNumberFormat="1" applyFont="1" applyFill="1" applyBorder="1" applyAlignment="1">
      <alignment horizontal="right" vertical="center"/>
    </xf>
    <xf numFmtId="0" fontId="47" fillId="0" borderId="21" xfId="143" applyFont="1" applyFill="1" applyBorder="1" applyAlignment="1"/>
    <xf numFmtId="0" fontId="47" fillId="0" borderId="21" xfId="0" applyFont="1" applyFill="1" applyBorder="1" applyAlignment="1"/>
    <xf numFmtId="0" fontId="47" fillId="0" borderId="21" xfId="0" applyFont="1" applyFill="1" applyBorder="1" applyAlignment="1">
      <alignment horizontal="right"/>
    </xf>
    <xf numFmtId="0" fontId="47" fillId="0" borderId="0" xfId="0" applyFont="1" applyFill="1" applyBorder="1" applyAlignment="1">
      <alignment horizontal="center" vertical="center"/>
    </xf>
    <xf numFmtId="0" fontId="47" fillId="0" borderId="11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Continuous"/>
    </xf>
    <xf numFmtId="0" fontId="46" fillId="0" borderId="0" xfId="143" applyFont="1" applyFill="1" applyBorder="1" applyAlignment="1">
      <alignment horizontal="centerContinuous"/>
    </xf>
    <xf numFmtId="0" fontId="47" fillId="0" borderId="15" xfId="0" applyFont="1" applyFill="1" applyBorder="1" applyAlignment="1">
      <alignment horizontal="left" vertical="center"/>
    </xf>
    <xf numFmtId="0" fontId="47" fillId="0" borderId="0" xfId="0" applyFont="1" applyFill="1" applyBorder="1" applyAlignment="1">
      <alignment horizontal="center" vertical="center"/>
    </xf>
    <xf numFmtId="0" fontId="47" fillId="0" borderId="0" xfId="0" applyFont="1" applyFill="1" applyAlignment="1">
      <alignment horizontal="right"/>
    </xf>
    <xf numFmtId="0" fontId="47" fillId="0" borderId="11" xfId="0" applyFont="1" applyFill="1" applyBorder="1" applyAlignment="1">
      <alignment horizontal="center" vertical="center"/>
    </xf>
    <xf numFmtId="207" fontId="47" fillId="0" borderId="0" xfId="375" applyNumberFormat="1" applyFont="1" applyFill="1" applyBorder="1" applyAlignment="1">
      <alignment horizontal="right" vertical="center" shrinkToFit="1"/>
    </xf>
    <xf numFmtId="0" fontId="49" fillId="0" borderId="11" xfId="377" quotePrefix="1" applyFont="1" applyFill="1" applyBorder="1" applyAlignment="1">
      <alignment horizontal="center" vertical="center"/>
    </xf>
    <xf numFmtId="0" fontId="49" fillId="0" borderId="13" xfId="377" quotePrefix="1" applyFont="1" applyFill="1" applyBorder="1" applyAlignment="1">
      <alignment horizontal="center" vertical="center"/>
    </xf>
    <xf numFmtId="0" fontId="47" fillId="0" borderId="6" xfId="0" applyFont="1" applyBorder="1"/>
    <xf numFmtId="0" fontId="47" fillId="0" borderId="7" xfId="0" applyFont="1" applyBorder="1"/>
    <xf numFmtId="0" fontId="47" fillId="0" borderId="15" xfId="0" applyFont="1" applyBorder="1"/>
    <xf numFmtId="0" fontId="47" fillId="0" borderId="0" xfId="0" applyFont="1" applyFill="1"/>
    <xf numFmtId="0" fontId="47" fillId="0" borderId="0" xfId="0" applyFont="1" applyFill="1" applyBorder="1"/>
    <xf numFmtId="0" fontId="47" fillId="0" borderId="23" xfId="0" applyFont="1" applyFill="1" applyBorder="1" applyAlignment="1">
      <alignment horizontal="center" vertical="center" wrapText="1"/>
    </xf>
    <xf numFmtId="0" fontId="47" fillId="0" borderId="61" xfId="0" applyFont="1" applyFill="1" applyBorder="1" applyAlignment="1">
      <alignment horizontal="center" vertical="center" wrapText="1"/>
    </xf>
    <xf numFmtId="0" fontId="47" fillId="0" borderId="25" xfId="0" applyFont="1" applyFill="1" applyBorder="1" applyAlignment="1">
      <alignment horizontal="center" vertical="center" wrapText="1"/>
    </xf>
    <xf numFmtId="0" fontId="47" fillId="0" borderId="62" xfId="0" applyFont="1" applyFill="1" applyBorder="1" applyAlignment="1">
      <alignment horizontal="center" vertical="center" wrapText="1"/>
    </xf>
    <xf numFmtId="0" fontId="47" fillId="0" borderId="25" xfId="0" applyFont="1" applyFill="1" applyBorder="1" applyAlignment="1">
      <alignment horizontal="center" vertical="center" shrinkToFit="1"/>
    </xf>
    <xf numFmtId="204" fontId="47" fillId="0" borderId="0" xfId="375" applyNumberFormat="1" applyFont="1" applyFill="1" applyAlignment="1">
      <alignment horizontal="right" vertical="center"/>
    </xf>
    <xf numFmtId="203" fontId="47" fillId="0" borderId="0" xfId="375" applyNumberFormat="1" applyFont="1" applyFill="1" applyAlignment="1">
      <alignment horizontal="right" vertical="center"/>
    </xf>
    <xf numFmtId="205" fontId="47" fillId="0" borderId="0" xfId="375" applyNumberFormat="1" applyFont="1" applyFill="1" applyAlignment="1">
      <alignment horizontal="right" vertical="center"/>
    </xf>
    <xf numFmtId="205" fontId="49" fillId="0" borderId="0" xfId="377" applyNumberFormat="1" applyFont="1" applyFill="1" applyAlignment="1">
      <alignment horizontal="right"/>
    </xf>
    <xf numFmtId="200" fontId="47" fillId="0" borderId="0" xfId="375" applyNumberFormat="1" applyFont="1" applyFill="1" applyAlignment="1">
      <alignment horizontal="right" vertical="center"/>
    </xf>
    <xf numFmtId="204" fontId="47" fillId="0" borderId="0" xfId="377" applyNumberFormat="1" applyFont="1" applyFill="1" applyAlignment="1">
      <alignment horizontal="right" vertical="center"/>
    </xf>
    <xf numFmtId="0" fontId="49" fillId="0" borderId="0" xfId="0" applyFont="1"/>
    <xf numFmtId="0" fontId="47" fillId="0" borderId="65" xfId="0" applyFont="1" applyFill="1" applyBorder="1" applyAlignment="1">
      <alignment horizontal="center" vertical="center" wrapText="1"/>
    </xf>
    <xf numFmtId="0" fontId="47" fillId="0" borderId="57" xfId="0" applyFont="1" applyFill="1" applyBorder="1" applyAlignment="1">
      <alignment horizontal="center" vertical="center" shrinkToFit="1"/>
    </xf>
    <xf numFmtId="0" fontId="47" fillId="0" borderId="0" xfId="143" applyFont="1" applyBorder="1" applyAlignment="1">
      <alignment horizontal="center" vertical="center"/>
    </xf>
    <xf numFmtId="0" fontId="47" fillId="0" borderId="13" xfId="143" applyFont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0" fontId="49" fillId="0" borderId="0" xfId="143" applyFont="1" applyFill="1" applyBorder="1" applyAlignment="1">
      <alignment horizontal="center" vertical="center"/>
    </xf>
    <xf numFmtId="0" fontId="49" fillId="0" borderId="11" xfId="143" applyFont="1" applyFill="1" applyBorder="1" applyAlignment="1">
      <alignment horizontal="center" vertical="center"/>
    </xf>
    <xf numFmtId="188" fontId="49" fillId="0" borderId="0" xfId="143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horizontal="right" vertical="center"/>
    </xf>
    <xf numFmtId="0" fontId="47" fillId="0" borderId="179" xfId="140" applyFont="1" applyFill="1" applyBorder="1" applyAlignment="1">
      <alignment horizontal="centerContinuous" vertical="center"/>
    </xf>
    <xf numFmtId="0" fontId="52" fillId="0" borderId="12" xfId="0" applyNumberFormat="1" applyFont="1" applyFill="1" applyBorder="1" applyAlignment="1">
      <alignment horizontal="center" vertical="center" wrapText="1"/>
    </xf>
    <xf numFmtId="0" fontId="52" fillId="0" borderId="181" xfId="0" applyNumberFormat="1" applyFont="1" applyFill="1" applyBorder="1" applyAlignment="1">
      <alignment horizontal="center" vertical="center" wrapText="1"/>
    </xf>
    <xf numFmtId="180" fontId="47" fillId="0" borderId="0" xfId="0" applyNumberFormat="1" applyFont="1" applyAlignment="1">
      <alignment horizontal="right" vertical="center"/>
    </xf>
    <xf numFmtId="179" fontId="47" fillId="0" borderId="0" xfId="0" applyNumberFormat="1" applyFont="1" applyAlignment="1">
      <alignment horizontal="right" vertical="center"/>
    </xf>
    <xf numFmtId="184" fontId="47" fillId="0" borderId="0" xfId="0" applyNumberFormat="1" applyFont="1" applyAlignment="1">
      <alignment horizontal="right" vertical="center"/>
    </xf>
    <xf numFmtId="181" fontId="47" fillId="0" borderId="0" xfId="0" applyNumberFormat="1" applyFont="1" applyAlignment="1">
      <alignment horizontal="right" vertical="center"/>
    </xf>
    <xf numFmtId="189" fontId="47" fillId="0" borderId="0" xfId="0" applyNumberFormat="1" applyFont="1" applyAlignment="1">
      <alignment horizontal="right" vertical="center"/>
    </xf>
    <xf numFmtId="184" fontId="47" fillId="0" borderId="11" xfId="0" applyNumberFormat="1" applyFont="1" applyBorder="1" applyAlignment="1">
      <alignment horizontal="right" vertical="center"/>
    </xf>
    <xf numFmtId="177" fontId="47" fillId="0" borderId="0" xfId="140" applyNumberFormat="1" applyFont="1" applyAlignment="1">
      <alignment horizontal="right" vertical="center"/>
    </xf>
    <xf numFmtId="179" fontId="47" fillId="0" borderId="11" xfId="0" applyNumberFormat="1" applyFont="1" applyBorder="1" applyAlignment="1">
      <alignment horizontal="right" vertical="center"/>
    </xf>
    <xf numFmtId="179" fontId="47" fillId="0" borderId="7" xfId="0" applyNumberFormat="1" applyFont="1" applyFill="1" applyBorder="1" applyAlignment="1">
      <alignment horizontal="right" vertical="center"/>
    </xf>
    <xf numFmtId="184" fontId="47" fillId="0" borderId="7" xfId="0" applyNumberFormat="1" applyFont="1" applyFill="1" applyBorder="1" applyAlignment="1">
      <alignment horizontal="right" vertical="center"/>
    </xf>
    <xf numFmtId="179" fontId="47" fillId="0" borderId="6" xfId="0" applyNumberFormat="1" applyFont="1" applyFill="1" applyBorder="1" applyAlignment="1">
      <alignment horizontal="right" vertical="center"/>
    </xf>
    <xf numFmtId="0" fontId="45" fillId="0" borderId="19" xfId="0" applyFont="1" applyBorder="1" applyAlignment="1">
      <alignment horizontal="centerContinuous" vertical="center"/>
    </xf>
    <xf numFmtId="0" fontId="45" fillId="0" borderId="12" xfId="0" applyFont="1" applyBorder="1" applyAlignment="1">
      <alignment horizontal="centerContinuous" vertical="center"/>
    </xf>
    <xf numFmtId="0" fontId="45" fillId="0" borderId="14" xfId="0" applyFont="1" applyBorder="1" applyAlignment="1">
      <alignment horizontal="centerContinuous" vertical="center"/>
    </xf>
    <xf numFmtId="0" fontId="47" fillId="0" borderId="16" xfId="0" applyFont="1" applyFill="1" applyBorder="1" applyAlignment="1">
      <alignment horizontal="centerContinuous" vertical="center"/>
    </xf>
    <xf numFmtId="2" fontId="47" fillId="0" borderId="179" xfId="0" applyNumberFormat="1" applyFont="1" applyFill="1" applyBorder="1" applyAlignment="1">
      <alignment horizontal="centerContinuous" vertical="center"/>
    </xf>
    <xf numFmtId="0" fontId="0" fillId="0" borderId="0" xfId="0" applyAlignment="1">
      <alignment vertical="center"/>
    </xf>
    <xf numFmtId="0" fontId="47" fillId="0" borderId="0" xfId="143" applyFont="1" applyAlignment="1">
      <alignment horizontal="right" vertical="center"/>
    </xf>
    <xf numFmtId="2" fontId="47" fillId="0" borderId="0" xfId="143" applyNumberFormat="1" applyFont="1" applyAlignment="1">
      <alignment horizontal="center" vertical="center"/>
    </xf>
    <xf numFmtId="2" fontId="47" fillId="0" borderId="0" xfId="143" applyNumberFormat="1" applyFont="1" applyBorder="1" applyAlignment="1">
      <alignment vertical="center"/>
    </xf>
    <xf numFmtId="2" fontId="47" fillId="0" borderId="0" xfId="0" applyNumberFormat="1" applyFont="1" applyAlignment="1">
      <alignment vertical="center"/>
    </xf>
    <xf numFmtId="0" fontId="47" fillId="0" borderId="0" xfId="0" applyFont="1" applyAlignment="1">
      <alignment horizontal="center" vertical="center"/>
    </xf>
    <xf numFmtId="0" fontId="47" fillId="0" borderId="11" xfId="0" applyFont="1" applyBorder="1" applyAlignment="1">
      <alignment horizontal="center" vertical="center"/>
    </xf>
    <xf numFmtId="0" fontId="47" fillId="0" borderId="11" xfId="143" applyFont="1" applyBorder="1" applyAlignment="1">
      <alignment horizontal="center" vertical="center"/>
    </xf>
    <xf numFmtId="179" fontId="47" fillId="0" borderId="0" xfId="143" applyNumberFormat="1" applyFont="1" applyFill="1" applyBorder="1" applyAlignment="1">
      <alignment horizontal="center" vertical="center"/>
    </xf>
    <xf numFmtId="3" fontId="47" fillId="0" borderId="11" xfId="376" quotePrefix="1" applyNumberFormat="1" applyFont="1" applyFill="1" applyBorder="1" applyAlignment="1">
      <alignment horizontal="center" vertical="center"/>
    </xf>
    <xf numFmtId="0" fontId="47" fillId="0" borderId="11" xfId="143" applyFont="1" applyFill="1" applyBorder="1" applyAlignment="1">
      <alignment horizontal="center" vertical="center"/>
    </xf>
    <xf numFmtId="190" fontId="47" fillId="0" borderId="0" xfId="0" applyNumberFormat="1" applyFont="1" applyFill="1" applyBorder="1" applyAlignment="1">
      <alignment horizontal="right" vertical="center"/>
    </xf>
    <xf numFmtId="0" fontId="47" fillId="0" borderId="11" xfId="377" quotePrefix="1" applyFont="1" applyFill="1" applyBorder="1" applyAlignment="1">
      <alignment horizontal="center" vertical="center"/>
    </xf>
    <xf numFmtId="0" fontId="47" fillId="0" borderId="13" xfId="377" quotePrefix="1" applyFont="1" applyFill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0" fontId="57" fillId="0" borderId="11" xfId="0" applyFont="1" applyFill="1" applyBorder="1" applyAlignment="1">
      <alignment horizontal="center" vertical="center"/>
    </xf>
    <xf numFmtId="180" fontId="57" fillId="0" borderId="0" xfId="0" applyNumberFormat="1" applyFont="1" applyFill="1" applyBorder="1" applyAlignment="1">
      <alignment horizontal="center" vertical="center"/>
    </xf>
    <xf numFmtId="0" fontId="57" fillId="0" borderId="0" xfId="0" quotePrefix="1" applyFont="1" applyFill="1" applyBorder="1" applyAlignment="1">
      <alignment horizontal="center" vertical="center" wrapText="1"/>
    </xf>
    <xf numFmtId="201" fontId="57" fillId="0" borderId="11" xfId="0" applyNumberFormat="1" applyFont="1" applyFill="1" applyBorder="1" applyAlignment="1">
      <alignment horizontal="center" vertical="center"/>
    </xf>
    <xf numFmtId="0" fontId="47" fillId="0" borderId="18" xfId="140" applyFont="1" applyBorder="1" applyAlignment="1">
      <alignment horizontal="center" vertical="center"/>
    </xf>
    <xf numFmtId="0" fontId="49" fillId="0" borderId="0" xfId="140" applyNumberFormat="1" applyFont="1" applyFill="1" applyBorder="1" applyAlignment="1">
      <alignment horizontal="center" vertical="center"/>
    </xf>
    <xf numFmtId="3" fontId="47" fillId="0" borderId="179" xfId="0" applyNumberFormat="1" applyFont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49" fillId="0" borderId="13" xfId="143" applyFont="1" applyBorder="1" applyAlignment="1">
      <alignment horizontal="center" vertical="center"/>
    </xf>
    <xf numFmtId="0" fontId="49" fillId="0" borderId="0" xfId="143" applyFont="1" applyBorder="1" applyAlignment="1">
      <alignment horizontal="center" vertical="center"/>
    </xf>
    <xf numFmtId="3" fontId="48" fillId="0" borderId="0" xfId="365" applyNumberFormat="1" applyFont="1" applyFill="1" applyBorder="1" applyAlignment="1">
      <alignment horizontal="right" vertical="center"/>
    </xf>
    <xf numFmtId="3" fontId="48" fillId="0" borderId="11" xfId="365" applyNumberFormat="1" applyFont="1" applyFill="1" applyBorder="1" applyAlignment="1">
      <alignment horizontal="right" vertical="center"/>
    </xf>
    <xf numFmtId="3" fontId="112" fillId="0" borderId="15" xfId="365" applyNumberFormat="1" applyFont="1" applyFill="1" applyBorder="1" applyAlignment="1">
      <alignment horizontal="right" vertical="center"/>
    </xf>
    <xf numFmtId="3" fontId="112" fillId="0" borderId="7" xfId="365" applyNumberFormat="1" applyFont="1" applyFill="1" applyBorder="1" applyAlignment="1">
      <alignment horizontal="right" vertical="center"/>
    </xf>
    <xf numFmtId="3" fontId="112" fillId="0" borderId="6" xfId="365" applyNumberFormat="1" applyFont="1" applyFill="1" applyBorder="1" applyAlignment="1">
      <alignment horizontal="right" vertical="center"/>
    </xf>
    <xf numFmtId="41" fontId="113" fillId="0" borderId="0" xfId="372" applyNumberFormat="1" applyFont="1" applyFill="1" applyBorder="1" applyAlignment="1">
      <alignment horizontal="right" vertical="center"/>
    </xf>
    <xf numFmtId="41" fontId="113" fillId="0" borderId="7" xfId="372" applyNumberFormat="1" applyFont="1" applyFill="1" applyBorder="1" applyAlignment="1">
      <alignment horizontal="right" vertical="center"/>
    </xf>
    <xf numFmtId="41" fontId="49" fillId="0" borderId="0" xfId="143" applyNumberFormat="1" applyFont="1" applyFill="1" applyBorder="1" applyAlignment="1">
      <alignment horizontal="right" vertical="center"/>
    </xf>
    <xf numFmtId="199" fontId="49" fillId="0" borderId="11" xfId="140" applyNumberFormat="1" applyFont="1" applyFill="1" applyBorder="1" applyAlignment="1">
      <alignment horizontal="center" vertical="center"/>
    </xf>
    <xf numFmtId="199" fontId="49" fillId="0" borderId="13" xfId="143" applyNumberFormat="1" applyFont="1" applyFill="1" applyBorder="1" applyAlignment="1">
      <alignment horizontal="center" vertical="center"/>
    </xf>
    <xf numFmtId="180" fontId="58" fillId="0" borderId="0" xfId="0" applyNumberFormat="1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 wrapText="1"/>
    </xf>
    <xf numFmtId="225" fontId="49" fillId="0" borderId="11" xfId="140" applyNumberFormat="1" applyFont="1" applyFill="1" applyBorder="1" applyAlignment="1">
      <alignment horizontal="center" vertical="center"/>
    </xf>
    <xf numFmtId="0" fontId="49" fillId="0" borderId="7" xfId="143" applyFont="1" applyFill="1" applyBorder="1" applyAlignment="1">
      <alignment horizontal="center" vertical="center"/>
    </xf>
    <xf numFmtId="179" fontId="49" fillId="0" borderId="7" xfId="143" applyNumberFormat="1" applyFont="1" applyFill="1" applyBorder="1" applyAlignment="1">
      <alignment horizontal="center" vertical="center"/>
    </xf>
    <xf numFmtId="0" fontId="49" fillId="0" borderId="7" xfId="143" quotePrefix="1" applyFont="1" applyFill="1" applyBorder="1" applyAlignment="1">
      <alignment horizontal="center" vertical="center"/>
    </xf>
    <xf numFmtId="180" fontId="49" fillId="0" borderId="0" xfId="0" applyNumberFormat="1" applyFont="1" applyFill="1" applyBorder="1" applyAlignment="1">
      <alignment horizontal="center" vertical="center"/>
    </xf>
    <xf numFmtId="179" fontId="49" fillId="0" borderId="0" xfId="140" quotePrefix="1" applyNumberFormat="1" applyFont="1" applyFill="1" applyBorder="1" applyAlignment="1">
      <alignment horizontal="center" vertical="center"/>
    </xf>
    <xf numFmtId="199" fontId="47" fillId="0" borderId="182" xfId="0" applyNumberFormat="1" applyFont="1" applyBorder="1" applyAlignment="1">
      <alignment horizontal="center" vertical="center"/>
    </xf>
    <xf numFmtId="199" fontId="49" fillId="0" borderId="11" xfId="0" applyNumberFormat="1" applyFont="1" applyBorder="1" applyAlignment="1">
      <alignment horizontal="center" vertical="center"/>
    </xf>
    <xf numFmtId="199" fontId="49" fillId="0" borderId="11" xfId="0" applyNumberFormat="1" applyFont="1" applyFill="1" applyBorder="1" applyAlignment="1">
      <alignment horizontal="center" vertical="center"/>
    </xf>
    <xf numFmtId="3" fontId="49" fillId="0" borderId="6" xfId="143" applyNumberFormat="1" applyFont="1" applyFill="1" applyBorder="1" applyAlignment="1">
      <alignment horizontal="right" vertical="center"/>
    </xf>
    <xf numFmtId="181" fontId="49" fillId="0" borderId="0" xfId="0" applyNumberFormat="1" applyFont="1" applyFill="1" applyAlignment="1">
      <alignment horizontal="right" vertical="center"/>
    </xf>
    <xf numFmtId="181" fontId="49" fillId="0" borderId="11" xfId="0" applyNumberFormat="1" applyFont="1" applyFill="1" applyBorder="1" applyAlignment="1">
      <alignment horizontal="right" vertical="center"/>
    </xf>
    <xf numFmtId="206" fontId="49" fillId="0" borderId="0" xfId="375" applyNumberFormat="1" applyFont="1" applyFill="1" applyAlignment="1">
      <alignment horizontal="right" vertical="center"/>
    </xf>
    <xf numFmtId="188" fontId="49" fillId="0" borderId="0" xfId="0" applyNumberFormat="1" applyFont="1" applyFill="1" applyBorder="1" applyAlignment="1">
      <alignment horizontal="right" vertical="center"/>
    </xf>
    <xf numFmtId="187" fontId="49" fillId="0" borderId="0" xfId="0" applyNumberFormat="1" applyFont="1" applyFill="1" applyBorder="1" applyAlignment="1">
      <alignment horizontal="right" vertical="center"/>
    </xf>
    <xf numFmtId="177" fontId="49" fillId="0" borderId="0" xfId="140" applyNumberFormat="1" applyFont="1" applyFill="1" applyBorder="1" applyAlignment="1">
      <alignment horizontal="right" vertical="center"/>
    </xf>
    <xf numFmtId="185" fontId="49" fillId="0" borderId="0" xfId="140" applyNumberFormat="1" applyFont="1" applyFill="1" applyBorder="1" applyAlignment="1">
      <alignment horizontal="right" vertical="center"/>
    </xf>
    <xf numFmtId="182" fontId="49" fillId="0" borderId="0" xfId="0" applyNumberFormat="1" applyFont="1" applyFill="1" applyBorder="1" applyAlignment="1">
      <alignment horizontal="right" vertical="center"/>
    </xf>
    <xf numFmtId="186" fontId="49" fillId="0" borderId="0" xfId="0" applyNumberFormat="1" applyFont="1" applyFill="1" applyBorder="1" applyAlignment="1">
      <alignment horizontal="right" vertical="center"/>
    </xf>
    <xf numFmtId="2" fontId="49" fillId="0" borderId="0" xfId="143" applyNumberFormat="1" applyFont="1" applyFill="1" applyBorder="1" applyAlignment="1">
      <alignment horizontal="center" vertical="center"/>
    </xf>
    <xf numFmtId="0" fontId="49" fillId="0" borderId="11" xfId="0" applyFont="1" applyFill="1" applyBorder="1" applyAlignment="1">
      <alignment horizontal="center" vertical="center"/>
    </xf>
    <xf numFmtId="41" fontId="49" fillId="0" borderId="0" xfId="0" applyNumberFormat="1" applyFont="1" applyFill="1" applyBorder="1" applyAlignment="1">
      <alignment horizontal="right" vertical="center"/>
    </xf>
    <xf numFmtId="190" fontId="49" fillId="0" borderId="0" xfId="0" applyNumberFormat="1" applyFont="1" applyFill="1" applyBorder="1" applyAlignment="1">
      <alignment horizontal="right" vertical="center"/>
    </xf>
    <xf numFmtId="41" fontId="49" fillId="0" borderId="0" xfId="140" quotePrefix="1" applyNumberFormat="1" applyFont="1" applyFill="1" applyBorder="1" applyAlignment="1">
      <alignment horizontal="right" vertical="center"/>
    </xf>
    <xf numFmtId="41" fontId="49" fillId="0" borderId="11" xfId="140" quotePrefix="1" applyNumberFormat="1" applyFont="1" applyFill="1" applyBorder="1" applyAlignment="1">
      <alignment horizontal="right" vertical="center"/>
    </xf>
    <xf numFmtId="207" fontId="49" fillId="0" borderId="0" xfId="375" applyNumberFormat="1" applyFont="1" applyFill="1" applyBorder="1" applyAlignment="1">
      <alignment horizontal="right" vertical="center" shrinkToFit="1"/>
    </xf>
    <xf numFmtId="205" fontId="49" fillId="0" borderId="0" xfId="375" applyNumberFormat="1" applyFont="1" applyFill="1" applyBorder="1" applyAlignment="1">
      <alignment horizontal="right" vertical="center" shrinkToFit="1"/>
    </xf>
    <xf numFmtId="3" fontId="52" fillId="0" borderId="15" xfId="365" applyNumberFormat="1" applyFont="1" applyFill="1" applyBorder="1" applyAlignment="1">
      <alignment horizontal="right" vertical="center"/>
    </xf>
    <xf numFmtId="3" fontId="63" fillId="0" borderId="7" xfId="365" applyNumberFormat="1" applyFont="1" applyFill="1" applyBorder="1" applyAlignment="1">
      <alignment horizontal="right" vertical="center"/>
    </xf>
    <xf numFmtId="3" fontId="52" fillId="0" borderId="7" xfId="365" applyNumberFormat="1" applyFont="1" applyFill="1" applyBorder="1" applyAlignment="1">
      <alignment horizontal="right" vertical="center"/>
    </xf>
    <xf numFmtId="3" fontId="63" fillId="0" borderId="6" xfId="365" applyNumberFormat="1" applyFont="1" applyFill="1" applyBorder="1" applyAlignment="1">
      <alignment horizontal="right" vertical="center"/>
    </xf>
    <xf numFmtId="176" fontId="47" fillId="0" borderId="16" xfId="141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/>
    </xf>
    <xf numFmtId="176" fontId="47" fillId="0" borderId="17" xfId="141" applyFont="1" applyFill="1" applyBorder="1" applyAlignment="1">
      <alignment horizontal="center" vertical="center" wrapText="1"/>
    </xf>
    <xf numFmtId="0" fontId="47" fillId="0" borderId="13" xfId="0" applyFont="1" applyFill="1" applyBorder="1" applyAlignment="1">
      <alignment horizontal="center" vertical="center"/>
    </xf>
    <xf numFmtId="0" fontId="47" fillId="0" borderId="11" xfId="140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/>
    </xf>
    <xf numFmtId="0" fontId="47" fillId="0" borderId="8" xfId="0" applyFont="1" applyFill="1" applyBorder="1" applyAlignment="1">
      <alignment horizontal="center" vertical="center"/>
    </xf>
    <xf numFmtId="0" fontId="47" fillId="0" borderId="17" xfId="0" applyFont="1" applyFill="1" applyBorder="1" applyAlignment="1">
      <alignment horizontal="center" vertical="center"/>
    </xf>
    <xf numFmtId="0" fontId="46" fillId="0" borderId="0" xfId="143" applyFont="1" applyFill="1" applyBorder="1" applyAlignment="1">
      <alignment horizontal="center"/>
    </xf>
    <xf numFmtId="0" fontId="47" fillId="0" borderId="15" xfId="0" applyFont="1" applyFill="1" applyBorder="1" applyAlignment="1">
      <alignment horizontal="center" vertical="center"/>
    </xf>
    <xf numFmtId="0" fontId="52" fillId="0" borderId="17" xfId="0" applyNumberFormat="1" applyFont="1" applyFill="1" applyBorder="1" applyAlignment="1">
      <alignment horizontal="center" vertical="center" wrapText="1"/>
    </xf>
    <xf numFmtId="0" fontId="52" fillId="0" borderId="13" xfId="0" applyNumberFormat="1" applyFont="1" applyFill="1" applyBorder="1" applyAlignment="1">
      <alignment horizontal="center" vertical="center" wrapText="1"/>
    </xf>
    <xf numFmtId="0" fontId="52" fillId="0" borderId="55" xfId="0" applyNumberFormat="1" applyFont="1" applyFill="1" applyBorder="1" applyAlignment="1">
      <alignment horizontal="center" vertical="center" wrapText="1"/>
    </xf>
    <xf numFmtId="0" fontId="52" fillId="0" borderId="52" xfId="0" applyNumberFormat="1" applyFont="1" applyFill="1" applyBorder="1" applyAlignment="1">
      <alignment horizontal="center" vertical="center" wrapText="1"/>
    </xf>
    <xf numFmtId="0" fontId="52" fillId="0" borderId="53" xfId="0" applyNumberFormat="1" applyFont="1" applyFill="1" applyBorder="1" applyAlignment="1">
      <alignment horizontal="center" vertical="center" wrapText="1"/>
    </xf>
    <xf numFmtId="0" fontId="52" fillId="0" borderId="54" xfId="0" applyNumberFormat="1" applyFont="1" applyFill="1" applyBorder="1" applyAlignment="1">
      <alignment horizontal="center" vertical="center" wrapText="1"/>
    </xf>
    <xf numFmtId="0" fontId="47" fillId="0" borderId="17" xfId="140" applyNumberFormat="1" applyFont="1" applyFill="1" applyBorder="1" applyAlignment="1">
      <alignment horizontal="center" vertical="center"/>
    </xf>
    <xf numFmtId="0" fontId="47" fillId="0" borderId="13" xfId="140" applyNumberFormat="1" applyFont="1" applyFill="1" applyBorder="1" applyAlignment="1">
      <alignment horizontal="center" vertical="center"/>
    </xf>
    <xf numFmtId="0" fontId="47" fillId="0" borderId="15" xfId="140" applyNumberFormat="1" applyFont="1" applyFill="1" applyBorder="1" applyAlignment="1">
      <alignment horizontal="center" vertical="center"/>
    </xf>
    <xf numFmtId="0" fontId="52" fillId="0" borderId="34" xfId="0" applyNumberFormat="1" applyFont="1" applyFill="1" applyBorder="1" applyAlignment="1">
      <alignment horizontal="center" vertical="center" wrapText="1"/>
    </xf>
    <xf numFmtId="0" fontId="52" fillId="0" borderId="35" xfId="0" applyNumberFormat="1" applyFont="1" applyFill="1" applyBorder="1" applyAlignment="1">
      <alignment horizontal="center" vertical="center" wrapText="1"/>
    </xf>
    <xf numFmtId="0" fontId="52" fillId="0" borderId="23" xfId="0" applyNumberFormat="1" applyFont="1" applyFill="1" applyBorder="1" applyAlignment="1">
      <alignment horizontal="center" vertical="center" wrapText="1"/>
    </xf>
    <xf numFmtId="0" fontId="52" fillId="0" borderId="24" xfId="0" applyNumberFormat="1" applyFont="1" applyFill="1" applyBorder="1" applyAlignment="1">
      <alignment horizontal="center" vertical="center" wrapText="1"/>
    </xf>
    <xf numFmtId="0" fontId="52" fillId="0" borderId="25" xfId="0" applyNumberFormat="1" applyFont="1" applyFill="1" applyBorder="1" applyAlignment="1">
      <alignment horizontal="center" vertical="center" wrapText="1"/>
    </xf>
    <xf numFmtId="0" fontId="52" fillId="0" borderId="180" xfId="0" applyNumberFormat="1" applyFont="1" applyFill="1" applyBorder="1" applyAlignment="1">
      <alignment horizontal="center" vertical="center" wrapText="1"/>
    </xf>
    <xf numFmtId="0" fontId="52" fillId="0" borderId="56" xfId="0" applyNumberFormat="1" applyFont="1" applyFill="1" applyBorder="1" applyAlignment="1">
      <alignment horizontal="center" vertical="center" wrapText="1"/>
    </xf>
    <xf numFmtId="0" fontId="52" fillId="0" borderId="57" xfId="0" applyNumberFormat="1" applyFont="1" applyFill="1" applyBorder="1" applyAlignment="1">
      <alignment horizontal="center" vertical="center" wrapText="1"/>
    </xf>
    <xf numFmtId="0" fontId="47" fillId="0" borderId="23" xfId="0" applyNumberFormat="1" applyFont="1" applyFill="1" applyBorder="1" applyAlignment="1">
      <alignment horizontal="center" vertical="center" wrapText="1"/>
    </xf>
    <xf numFmtId="0" fontId="47" fillId="0" borderId="24" xfId="0" applyNumberFormat="1" applyFont="1" applyFill="1" applyBorder="1" applyAlignment="1">
      <alignment horizontal="center" vertical="center" wrapText="1"/>
    </xf>
    <xf numFmtId="0" fontId="47" fillId="0" borderId="25" xfId="0" applyNumberFormat="1" applyFont="1" applyFill="1" applyBorder="1" applyAlignment="1">
      <alignment horizontal="center" vertical="center" wrapText="1"/>
    </xf>
    <xf numFmtId="0" fontId="52" fillId="0" borderId="11" xfId="0" applyNumberFormat="1" applyFont="1" applyFill="1" applyBorder="1" applyAlignment="1">
      <alignment horizontal="center" vertical="center" wrapText="1"/>
    </xf>
    <xf numFmtId="0" fontId="52" fillId="0" borderId="19" xfId="0" applyNumberFormat="1" applyFont="1" applyFill="1" applyBorder="1" applyAlignment="1">
      <alignment horizontal="center" vertical="center" wrapText="1"/>
    </xf>
    <xf numFmtId="0" fontId="52" fillId="0" borderId="12" xfId="0" applyNumberFormat="1" applyFont="1" applyFill="1" applyBorder="1" applyAlignment="1">
      <alignment horizontal="center" vertical="center" wrapText="1"/>
    </xf>
    <xf numFmtId="0" fontId="52" fillId="0" borderId="26" xfId="0" applyNumberFormat="1" applyFont="1" applyFill="1" applyBorder="1" applyAlignment="1">
      <alignment horizontal="center" vertical="center" wrapText="1"/>
    </xf>
    <xf numFmtId="0" fontId="52" fillId="0" borderId="27" xfId="0" applyNumberFormat="1" applyFont="1" applyFill="1" applyBorder="1" applyAlignment="1">
      <alignment horizontal="center" vertical="center" wrapText="1"/>
    </xf>
    <xf numFmtId="0" fontId="52" fillId="0" borderId="28" xfId="0" applyNumberFormat="1" applyFont="1" applyFill="1" applyBorder="1" applyAlignment="1">
      <alignment horizontal="center" vertical="center" wrapText="1"/>
    </xf>
    <xf numFmtId="0" fontId="52" fillId="0" borderId="29" xfId="0" applyNumberFormat="1" applyFont="1" applyFill="1" applyBorder="1" applyAlignment="1">
      <alignment horizontal="center" vertical="center" wrapText="1"/>
    </xf>
    <xf numFmtId="0" fontId="52" fillId="0" borderId="30" xfId="0" applyNumberFormat="1" applyFont="1" applyFill="1" applyBorder="1" applyAlignment="1">
      <alignment horizontal="center" vertical="center" wrapText="1"/>
    </xf>
    <xf numFmtId="0" fontId="52" fillId="0" borderId="31" xfId="0" applyNumberFormat="1" applyFont="1" applyFill="1" applyBorder="1" applyAlignment="1">
      <alignment horizontal="center" vertical="center" wrapText="1"/>
    </xf>
    <xf numFmtId="0" fontId="52" fillId="0" borderId="32" xfId="0" applyNumberFormat="1" applyFont="1" applyFill="1" applyBorder="1" applyAlignment="1">
      <alignment horizontal="center" vertical="center" wrapText="1"/>
    </xf>
    <xf numFmtId="0" fontId="52" fillId="0" borderId="33" xfId="0" applyNumberFormat="1" applyFont="1" applyFill="1" applyBorder="1" applyAlignment="1">
      <alignment horizontal="center" vertical="center" wrapText="1"/>
    </xf>
    <xf numFmtId="0" fontId="52" fillId="0" borderId="59" xfId="0" applyNumberFormat="1" applyFont="1" applyFill="1" applyBorder="1" applyAlignment="1">
      <alignment horizontal="center" vertical="center" wrapText="1"/>
    </xf>
    <xf numFmtId="0" fontId="55" fillId="0" borderId="0" xfId="0" applyFont="1" applyAlignment="1">
      <alignment horizontal="center"/>
    </xf>
    <xf numFmtId="0" fontId="57" fillId="0" borderId="2" xfId="0" applyFont="1" applyFill="1" applyBorder="1" applyAlignment="1">
      <alignment horizontal="center" vertical="center" wrapText="1"/>
    </xf>
    <xf numFmtId="0" fontId="57" fillId="0" borderId="2" xfId="0" applyFont="1" applyFill="1" applyBorder="1" applyAlignment="1">
      <alignment horizontal="center" vertical="center"/>
    </xf>
    <xf numFmtId="0" fontId="57" fillId="0" borderId="37" xfId="0" applyFont="1" applyFill="1" applyBorder="1" applyAlignment="1">
      <alignment horizontal="center" vertical="center" wrapText="1"/>
    </xf>
    <xf numFmtId="0" fontId="57" fillId="0" borderId="37" xfId="0" applyFont="1" applyFill="1" applyBorder="1" applyAlignment="1">
      <alignment horizontal="center" vertical="center"/>
    </xf>
    <xf numFmtId="0" fontId="57" fillId="0" borderId="10" xfId="0" applyFont="1" applyBorder="1" applyAlignment="1">
      <alignment horizontal="center" vertical="center" wrapText="1"/>
    </xf>
    <xf numFmtId="0" fontId="57" fillId="0" borderId="13" xfId="0" applyFont="1" applyBorder="1" applyAlignment="1">
      <alignment horizontal="center" vertical="center" wrapText="1"/>
    </xf>
    <xf numFmtId="0" fontId="57" fillId="0" borderId="15" xfId="0" applyFont="1" applyBorder="1" applyAlignment="1">
      <alignment horizontal="center" vertical="center" wrapText="1"/>
    </xf>
    <xf numFmtId="176" fontId="47" fillId="0" borderId="16" xfId="141" applyFont="1" applyBorder="1" applyAlignment="1">
      <alignment horizontal="center" vertical="center" wrapText="1"/>
    </xf>
    <xf numFmtId="0" fontId="47" fillId="0" borderId="11" xfId="0" applyFont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0" fontId="47" fillId="0" borderId="17" xfId="0" applyFont="1" applyBorder="1" applyAlignment="1">
      <alignment horizontal="center" vertical="center"/>
    </xf>
    <xf numFmtId="0" fontId="47" fillId="0" borderId="20" xfId="0" applyFont="1" applyBorder="1" applyAlignment="1">
      <alignment horizontal="center" vertical="center"/>
    </xf>
    <xf numFmtId="0" fontId="47" fillId="0" borderId="16" xfId="0" applyFont="1" applyBorder="1" applyAlignment="1">
      <alignment horizontal="center" vertical="center"/>
    </xf>
    <xf numFmtId="176" fontId="47" fillId="0" borderId="17" xfId="141" applyFont="1" applyBorder="1" applyAlignment="1">
      <alignment horizontal="center" vertical="center" wrapText="1"/>
    </xf>
    <xf numFmtId="0" fontId="47" fillId="0" borderId="13" xfId="0" applyFont="1" applyBorder="1" applyAlignment="1">
      <alignment horizontal="center" vertical="center"/>
    </xf>
    <xf numFmtId="0" fontId="47" fillId="0" borderId="15" xfId="0" applyFont="1" applyBorder="1" applyAlignment="1">
      <alignment horizontal="center" vertical="center"/>
    </xf>
    <xf numFmtId="0" fontId="47" fillId="0" borderId="19" xfId="140" applyFont="1" applyBorder="1" applyAlignment="1">
      <alignment horizontal="center" vertical="center"/>
    </xf>
    <xf numFmtId="0" fontId="47" fillId="0" borderId="14" xfId="140" applyFont="1" applyBorder="1" applyAlignment="1">
      <alignment horizontal="center" vertical="center"/>
    </xf>
    <xf numFmtId="0" fontId="47" fillId="0" borderId="6" xfId="0" applyFont="1" applyFill="1" applyBorder="1" applyAlignment="1">
      <alignment horizontal="center" vertical="center"/>
    </xf>
    <xf numFmtId="0" fontId="46" fillId="0" borderId="0" xfId="143" applyFont="1" applyBorder="1" applyAlignment="1">
      <alignment horizontal="center"/>
    </xf>
    <xf numFmtId="0" fontId="47" fillId="0" borderId="20" xfId="0" applyFont="1" applyFill="1" applyBorder="1" applyAlignment="1">
      <alignment horizontal="center" vertical="center"/>
    </xf>
    <xf numFmtId="0" fontId="47" fillId="0" borderId="7" xfId="0" applyFont="1" applyFill="1" applyBorder="1" applyAlignment="1">
      <alignment horizontal="center" vertical="center"/>
    </xf>
    <xf numFmtId="0" fontId="46" fillId="0" borderId="0" xfId="143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0" fontId="47" fillId="0" borderId="12" xfId="140" applyFont="1" applyBorder="1" applyAlignment="1">
      <alignment horizontal="center" vertical="center" wrapText="1"/>
    </xf>
    <xf numFmtId="0" fontId="47" fillId="0" borderId="12" xfId="140" applyFont="1" applyBorder="1" applyAlignment="1">
      <alignment horizontal="center" vertical="center"/>
    </xf>
    <xf numFmtId="4" fontId="47" fillId="0" borderId="12" xfId="140" applyNumberFormat="1" applyFont="1" applyBorder="1" applyAlignment="1">
      <alignment horizontal="center" vertical="center"/>
    </xf>
    <xf numFmtId="4" fontId="47" fillId="0" borderId="14" xfId="140" applyNumberFormat="1" applyFont="1" applyBorder="1" applyAlignment="1">
      <alignment horizontal="center" vertical="center"/>
    </xf>
    <xf numFmtId="0" fontId="47" fillId="0" borderId="13" xfId="140" applyFont="1" applyBorder="1" applyAlignment="1">
      <alignment horizontal="center" vertical="center" wrapText="1"/>
    </xf>
    <xf numFmtId="0" fontId="47" fillId="0" borderId="15" xfId="140" applyFont="1" applyBorder="1" applyAlignment="1">
      <alignment horizontal="center" vertical="center"/>
    </xf>
    <xf numFmtId="178" fontId="47" fillId="0" borderId="4" xfId="0" applyNumberFormat="1" applyFont="1" applyBorder="1" applyAlignment="1">
      <alignment horizontal="center" vertical="center" wrapText="1"/>
    </xf>
    <xf numFmtId="178" fontId="47" fillId="0" borderId="5" xfId="0" applyNumberFormat="1" applyFont="1" applyBorder="1" applyAlignment="1">
      <alignment horizontal="center" vertical="center"/>
    </xf>
    <xf numFmtId="2" fontId="47" fillId="0" borderId="12" xfId="140" applyNumberFormat="1" applyFont="1" applyBorder="1" applyAlignment="1">
      <alignment horizontal="center" vertical="center"/>
    </xf>
    <xf numFmtId="2" fontId="47" fillId="0" borderId="14" xfId="140" applyNumberFormat="1" applyFont="1" applyBorder="1" applyAlignment="1">
      <alignment horizontal="center" vertical="center"/>
    </xf>
    <xf numFmtId="3" fontId="47" fillId="0" borderId="12" xfId="140" applyNumberFormat="1" applyFont="1" applyBorder="1" applyAlignment="1">
      <alignment horizontal="center" vertical="center"/>
    </xf>
    <xf numFmtId="3" fontId="47" fillId="0" borderId="14" xfId="140" applyNumberFormat="1" applyFont="1" applyBorder="1" applyAlignment="1">
      <alignment horizontal="center" vertical="center"/>
    </xf>
    <xf numFmtId="0" fontId="47" fillId="0" borderId="4" xfId="140" applyFont="1" applyBorder="1" applyAlignment="1">
      <alignment horizontal="center" vertical="center" wrapText="1"/>
    </xf>
    <xf numFmtId="0" fontId="47" fillId="0" borderId="5" xfId="140" applyFont="1" applyBorder="1" applyAlignment="1">
      <alignment horizontal="center" vertical="center"/>
    </xf>
    <xf numFmtId="0" fontId="47" fillId="0" borderId="8" xfId="140" applyFont="1" applyBorder="1" applyAlignment="1">
      <alignment horizontal="center" vertical="center"/>
    </xf>
    <xf numFmtId="0" fontId="47" fillId="0" borderId="11" xfId="140" applyFont="1" applyBorder="1" applyAlignment="1">
      <alignment horizontal="center" vertical="center"/>
    </xf>
    <xf numFmtId="0" fontId="47" fillId="0" borderId="6" xfId="140" applyFont="1" applyBorder="1" applyAlignment="1">
      <alignment horizontal="center" vertical="center"/>
    </xf>
    <xf numFmtId="2" fontId="46" fillId="0" borderId="0" xfId="0" applyNumberFormat="1" applyFont="1" applyAlignment="1">
      <alignment horizontal="center"/>
    </xf>
    <xf numFmtId="0" fontId="47" fillId="0" borderId="16" xfId="143" applyFont="1" applyBorder="1" applyAlignment="1">
      <alignment horizontal="center" vertical="center"/>
    </xf>
    <xf numFmtId="0" fontId="47" fillId="0" borderId="11" xfId="143" applyFont="1" applyBorder="1" applyAlignment="1">
      <alignment horizontal="center" vertical="center"/>
    </xf>
    <xf numFmtId="0" fontId="47" fillId="0" borderId="6" xfId="143" applyFont="1" applyBorder="1" applyAlignment="1">
      <alignment horizontal="center" vertical="center"/>
    </xf>
    <xf numFmtId="0" fontId="47" fillId="0" borderId="4" xfId="143" applyFont="1" applyBorder="1" applyAlignment="1">
      <alignment horizontal="center" vertical="center"/>
    </xf>
    <xf numFmtId="0" fontId="47" fillId="0" borderId="5" xfId="143" applyFont="1" applyBorder="1" applyAlignment="1">
      <alignment horizontal="center" vertical="center"/>
    </xf>
    <xf numFmtId="2" fontId="47" fillId="0" borderId="5" xfId="0" applyNumberFormat="1" applyFont="1" applyBorder="1" applyAlignment="1">
      <alignment horizontal="center" vertical="center"/>
    </xf>
    <xf numFmtId="2" fontId="47" fillId="0" borderId="8" xfId="0" applyNumberFormat="1" applyFont="1" applyBorder="1" applyAlignment="1">
      <alignment horizontal="center" vertical="center"/>
    </xf>
    <xf numFmtId="0" fontId="47" fillId="0" borderId="12" xfId="143" applyFont="1" applyBorder="1" applyAlignment="1">
      <alignment horizontal="center" vertical="center" wrapText="1"/>
    </xf>
    <xf numFmtId="0" fontId="47" fillId="0" borderId="14" xfId="143" applyFont="1" applyBorder="1" applyAlignment="1">
      <alignment horizontal="center" vertical="center"/>
    </xf>
    <xf numFmtId="0" fontId="47" fillId="0" borderId="12" xfId="143" applyFont="1" applyBorder="1" applyAlignment="1">
      <alignment horizontal="center" vertical="center"/>
    </xf>
    <xf numFmtId="2" fontId="47" fillId="0" borderId="11" xfId="0" applyNumberFormat="1" applyFont="1" applyBorder="1" applyAlignment="1">
      <alignment horizontal="center" vertical="center"/>
    </xf>
    <xf numFmtId="2" fontId="47" fillId="0" borderId="6" xfId="0" applyNumberFormat="1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7" fillId="0" borderId="14" xfId="0" applyFont="1" applyBorder="1" applyAlignment="1">
      <alignment horizontal="center" vertical="center"/>
    </xf>
    <xf numFmtId="2" fontId="47" fillId="0" borderId="12" xfId="143" applyNumberFormat="1" applyFont="1" applyBorder="1" applyAlignment="1">
      <alignment horizontal="center" vertical="center" wrapText="1"/>
    </xf>
    <xf numFmtId="2" fontId="47" fillId="0" borderId="14" xfId="143" applyNumberFormat="1" applyFont="1" applyBorder="1" applyAlignment="1">
      <alignment horizontal="center" vertical="center"/>
    </xf>
    <xf numFmtId="2" fontId="47" fillId="0" borderId="13" xfId="143" applyNumberFormat="1" applyFont="1" applyBorder="1" applyAlignment="1">
      <alignment horizontal="center" vertical="center" wrapText="1"/>
    </xf>
    <xf numFmtId="2" fontId="47" fillId="0" borderId="15" xfId="143" applyNumberFormat="1" applyFont="1" applyBorder="1" applyAlignment="1">
      <alignment horizontal="center" vertical="center"/>
    </xf>
    <xf numFmtId="2" fontId="47" fillId="0" borderId="12" xfId="143" applyNumberFormat="1" applyFont="1" applyBorder="1" applyAlignment="1">
      <alignment horizontal="center" vertical="center"/>
    </xf>
    <xf numFmtId="3" fontId="47" fillId="0" borderId="12" xfId="0" applyNumberFormat="1" applyFont="1" applyBorder="1" applyAlignment="1">
      <alignment horizontal="center" vertical="center"/>
    </xf>
    <xf numFmtId="3" fontId="47" fillId="0" borderId="14" xfId="0" applyNumberFormat="1" applyFont="1" applyBorder="1" applyAlignment="1">
      <alignment horizontal="center" vertical="center"/>
    </xf>
    <xf numFmtId="2" fontId="46" fillId="0" borderId="0" xfId="0" applyNumberFormat="1" applyFont="1" applyAlignment="1">
      <alignment horizontal="center" shrinkToFit="1"/>
    </xf>
    <xf numFmtId="0" fontId="47" fillId="0" borderId="19" xfId="143" applyFont="1" applyBorder="1" applyAlignment="1">
      <alignment horizontal="center" vertical="center"/>
    </xf>
    <xf numFmtId="2" fontId="47" fillId="0" borderId="19" xfId="143" applyNumberFormat="1" applyFont="1" applyBorder="1" applyAlignment="1">
      <alignment horizontal="center" vertical="center" wrapText="1"/>
    </xf>
    <xf numFmtId="2" fontId="47" fillId="0" borderId="19" xfId="143" applyNumberFormat="1" applyFont="1" applyBorder="1" applyAlignment="1">
      <alignment horizontal="center" vertical="center"/>
    </xf>
    <xf numFmtId="178" fontId="47" fillId="0" borderId="19" xfId="0" applyNumberFormat="1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 wrapText="1"/>
    </xf>
    <xf numFmtId="0" fontId="47" fillId="0" borderId="15" xfId="143" applyFont="1" applyBorder="1" applyAlignment="1">
      <alignment horizontal="center" vertical="center"/>
    </xf>
    <xf numFmtId="0" fontId="47" fillId="0" borderId="7" xfId="143" applyFont="1" applyBorder="1" applyAlignment="1">
      <alignment horizontal="center" vertical="center"/>
    </xf>
    <xf numFmtId="0" fontId="47" fillId="0" borderId="14" xfId="143" applyFont="1" applyBorder="1" applyAlignment="1">
      <alignment horizontal="center" vertical="center" wrapText="1"/>
    </xf>
    <xf numFmtId="2" fontId="47" fillId="0" borderId="14" xfId="143" applyNumberFormat="1" applyFont="1" applyBorder="1" applyAlignment="1">
      <alignment horizontal="center" vertical="center" wrapText="1"/>
    </xf>
    <xf numFmtId="178" fontId="47" fillId="0" borderId="14" xfId="0" applyNumberFormat="1" applyFont="1" applyBorder="1" applyAlignment="1">
      <alignment horizontal="center" vertical="center" wrapText="1"/>
    </xf>
    <xf numFmtId="178" fontId="47" fillId="0" borderId="14" xfId="0" applyNumberFormat="1" applyFont="1" applyBorder="1" applyAlignment="1">
      <alignment horizontal="center" vertical="center"/>
    </xf>
    <xf numFmtId="0" fontId="47" fillId="0" borderId="7" xfId="0" applyFont="1" applyBorder="1" applyAlignment="1">
      <alignment horizontal="center" vertical="center" wrapText="1"/>
    </xf>
    <xf numFmtId="0" fontId="47" fillId="0" borderId="7" xfId="0" applyFont="1" applyBorder="1" applyAlignment="1">
      <alignment horizontal="center" vertical="center"/>
    </xf>
    <xf numFmtId="0" fontId="47" fillId="0" borderId="14" xfId="0" applyFont="1" applyBorder="1" applyAlignment="1">
      <alignment horizontal="center" vertical="center" wrapText="1"/>
    </xf>
    <xf numFmtId="0" fontId="47" fillId="0" borderId="6" xfId="143" applyFont="1" applyBorder="1" applyAlignment="1">
      <alignment horizontal="center" vertical="center" wrapText="1"/>
    </xf>
    <xf numFmtId="0" fontId="47" fillId="0" borderId="17" xfId="140" applyFont="1" applyFill="1" applyBorder="1" applyAlignment="1">
      <alignment horizontal="center" vertical="center"/>
    </xf>
    <xf numFmtId="0" fontId="47" fillId="0" borderId="20" xfId="140" applyFont="1" applyFill="1" applyBorder="1" applyAlignment="1">
      <alignment horizontal="center" vertical="center"/>
    </xf>
    <xf numFmtId="0" fontId="47" fillId="0" borderId="16" xfId="140" applyFont="1" applyFill="1" applyBorder="1" applyAlignment="1">
      <alignment horizontal="center" vertical="center"/>
    </xf>
    <xf numFmtId="0" fontId="47" fillId="0" borderId="16" xfId="0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7" fillId="0" borderId="17" xfId="0" applyFont="1" applyBorder="1" applyAlignment="1">
      <alignment horizontal="center" vertical="center" wrapText="1"/>
    </xf>
    <xf numFmtId="0" fontId="47" fillId="0" borderId="16" xfId="0" applyFont="1" applyBorder="1" applyAlignment="1">
      <alignment horizontal="center" vertical="center" wrapText="1"/>
    </xf>
    <xf numFmtId="0" fontId="47" fillId="0" borderId="22" xfId="0" applyFont="1" applyBorder="1" applyAlignment="1">
      <alignment horizontal="center" vertical="center" wrapText="1"/>
    </xf>
    <xf numFmtId="0" fontId="47" fillId="0" borderId="62" xfId="0" applyFont="1" applyBorder="1" applyAlignment="1">
      <alignment horizontal="center" vertical="center" wrapText="1"/>
    </xf>
    <xf numFmtId="0" fontId="47" fillId="0" borderId="58" xfId="0" applyFont="1" applyBorder="1" applyAlignment="1">
      <alignment horizontal="center" vertical="center" wrapText="1"/>
    </xf>
    <xf numFmtId="0" fontId="47" fillId="0" borderId="64" xfId="0" applyFont="1" applyBorder="1" applyAlignment="1">
      <alignment horizontal="center" vertical="center" wrapText="1"/>
    </xf>
    <xf numFmtId="0" fontId="47" fillId="0" borderId="20" xfId="0" applyFont="1" applyBorder="1" applyAlignment="1">
      <alignment horizontal="center" vertical="center" wrapText="1"/>
    </xf>
    <xf numFmtId="0" fontId="47" fillId="0" borderId="64" xfId="0" applyFont="1" applyBorder="1" applyAlignment="1">
      <alignment horizontal="center" vertical="center"/>
    </xf>
    <xf numFmtId="0" fontId="47" fillId="0" borderId="62" xfId="0" applyFont="1" applyBorder="1" applyAlignment="1">
      <alignment horizontal="center" vertical="center"/>
    </xf>
  </cellXfs>
  <cellStyles count="4247">
    <cellStyle name="_x000a_386grabber=M" xfId="415"/>
    <cellStyle name="??&amp;O?&amp;H?_x0008_??_x0007__x0001__x0001_" xfId="416"/>
    <cellStyle name="123" xfId="2583"/>
    <cellStyle name="20% - Accent1" xfId="2533"/>
    <cellStyle name="20% - Accent2" xfId="2534"/>
    <cellStyle name="20% - Accent3" xfId="2535"/>
    <cellStyle name="20% - Accent4" xfId="2536"/>
    <cellStyle name="20% - Accent5" xfId="2537"/>
    <cellStyle name="20% - Accent6" xfId="2538"/>
    <cellStyle name="20% - 강조색1 2" xfId="170"/>
    <cellStyle name="20% - 강조색1 3" xfId="417"/>
    <cellStyle name="20% - 강조색2 2" xfId="171"/>
    <cellStyle name="20% - 강조색2 3" xfId="418"/>
    <cellStyle name="20% - 강조색3 2" xfId="172"/>
    <cellStyle name="20% - 강조색3 3" xfId="419"/>
    <cellStyle name="20% - 강조색4 2" xfId="173"/>
    <cellStyle name="20% - 강조색4 3" xfId="420"/>
    <cellStyle name="20% - 강조색5 2" xfId="174"/>
    <cellStyle name="20% - 강조색5 3" xfId="421"/>
    <cellStyle name="20% - 강조색6 2" xfId="175"/>
    <cellStyle name="20% - 강조색6 3" xfId="422"/>
    <cellStyle name="40% - Accent1" xfId="2539"/>
    <cellStyle name="40% - Accent2" xfId="2540"/>
    <cellStyle name="40% - Accent3" xfId="2541"/>
    <cellStyle name="40% - Accent4" xfId="2542"/>
    <cellStyle name="40% - Accent5" xfId="2543"/>
    <cellStyle name="40% - Accent6" xfId="2544"/>
    <cellStyle name="40% - 강조색1 2" xfId="176"/>
    <cellStyle name="40% - 강조색1 2 10" xfId="1576"/>
    <cellStyle name="40% - 강조색1 2 11" xfId="1577"/>
    <cellStyle name="40% - 강조색1 2 12" xfId="1578"/>
    <cellStyle name="40% - 강조색1 2 13" xfId="1579"/>
    <cellStyle name="40% - 강조색1 2 14" xfId="1580"/>
    <cellStyle name="40% - 강조색1 2 15" xfId="1581"/>
    <cellStyle name="40% - 강조색1 2 16" xfId="1582"/>
    <cellStyle name="40% - 강조색1 2 17" xfId="1583"/>
    <cellStyle name="40% - 강조색1 2 18" xfId="1584"/>
    <cellStyle name="40% - 강조색1 2 19" xfId="1585"/>
    <cellStyle name="40% - 강조색1 2 2" xfId="1586"/>
    <cellStyle name="40% - 강조색1 2 20" xfId="1587"/>
    <cellStyle name="40% - 강조색1 2 3" xfId="1588"/>
    <cellStyle name="40% - 강조색1 2 4" xfId="1589"/>
    <cellStyle name="40% - 강조색1 2 5" xfId="1590"/>
    <cellStyle name="40% - 강조색1 2 6" xfId="1591"/>
    <cellStyle name="40% - 강조색1 2 7" xfId="1592"/>
    <cellStyle name="40% - 강조색1 2 8" xfId="1593"/>
    <cellStyle name="40% - 강조색1 2 9" xfId="1594"/>
    <cellStyle name="40% - 강조색1 3" xfId="423"/>
    <cellStyle name="40% - 강조색2 2" xfId="177"/>
    <cellStyle name="40% - 강조색2 3" xfId="424"/>
    <cellStyle name="40% - 강조색3 2" xfId="178"/>
    <cellStyle name="40% - 강조색3 3" xfId="425"/>
    <cellStyle name="40% - 강조색4 2" xfId="179"/>
    <cellStyle name="40% - 강조색4 3" xfId="426"/>
    <cellStyle name="40% - 강조색5 2" xfId="180"/>
    <cellStyle name="40% - 강조색5 3" xfId="427"/>
    <cellStyle name="40% - 강조색6 2" xfId="181"/>
    <cellStyle name="40% - 강조색6 3" xfId="428"/>
    <cellStyle name="60% - Accent1" xfId="2545"/>
    <cellStyle name="60% - Accent2" xfId="2546"/>
    <cellStyle name="60% - Accent3" xfId="2547"/>
    <cellStyle name="60% - Accent4" xfId="2548"/>
    <cellStyle name="60% - Accent5" xfId="2549"/>
    <cellStyle name="60% - Accent6" xfId="2550"/>
    <cellStyle name="60% - 강조색1 2" xfId="182"/>
    <cellStyle name="60% - 강조색1 2 2" xfId="429"/>
    <cellStyle name="60% - 강조색1 3" xfId="430"/>
    <cellStyle name="60% - 강조색2 2" xfId="183"/>
    <cellStyle name="60% - 강조색2 2 2" xfId="431"/>
    <cellStyle name="60% - 강조색2 3" xfId="432"/>
    <cellStyle name="60% - 강조색3 2" xfId="184"/>
    <cellStyle name="60% - 강조색3 2 2" xfId="433"/>
    <cellStyle name="60% - 강조색3 3" xfId="434"/>
    <cellStyle name="60% - 강조색4 2" xfId="185"/>
    <cellStyle name="60% - 강조색4 2 2" xfId="435"/>
    <cellStyle name="60% - 강조색4 3" xfId="436"/>
    <cellStyle name="60% - 강조색5 2" xfId="186"/>
    <cellStyle name="60% - 강조색5 2 2" xfId="437"/>
    <cellStyle name="60% - 강조색5 3" xfId="438"/>
    <cellStyle name="60% - 강조색6 2" xfId="187"/>
    <cellStyle name="60% - 강조색6 2 2" xfId="439"/>
    <cellStyle name="60% - 강조색6 3" xfId="440"/>
    <cellStyle name="Accent1" xfId="2551"/>
    <cellStyle name="Accent2" xfId="2552"/>
    <cellStyle name="Accent3" xfId="2553"/>
    <cellStyle name="Accent4" xfId="2554"/>
    <cellStyle name="Accent5" xfId="2555"/>
    <cellStyle name="Accent6" xfId="2556"/>
    <cellStyle name="AeE­ [0]_0809ºn±³ " xfId="441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2" xfId="3461"/>
    <cellStyle name="ÅëÈ­ [0]_laroux_1 2" xfId="3460"/>
    <cellStyle name="AeE­ [0]_laroux_1 3" xfId="3512"/>
    <cellStyle name="ÅëÈ­ [0]_laroux_1 3" xfId="3513"/>
    <cellStyle name="AeE­ [0]_laroux_1 4" xfId="383"/>
    <cellStyle name="ÅëÈ­ [0]_laroux_1 4" xfId="384"/>
    <cellStyle name="AeE­ [0]_laroux_1_02 08-전기,가스,수도" xfId="144"/>
    <cellStyle name="ÅëÈ­ [0]_laroux_1_02 08-전기,가스,수도" xfId="145"/>
    <cellStyle name="AeE­ [0]_laroux_1_45-09 유통 금융 보험 및 기타서비스(97-109)" xfId="8"/>
    <cellStyle name="ÅëÈ­ [0]_laroux_1_45-09 유통 금융 보험 및 기타서비스(97-109)" xfId="9"/>
    <cellStyle name="AeE­ [0]_laroux_1_46-06 농림수산업" xfId="442"/>
    <cellStyle name="ÅëÈ­ [0]_laroux_1_46-06 농림수산업" xfId="443"/>
    <cellStyle name="AeE­ [0]_laroux_1_46-09 유통 금융 보험 및 기타서비스" xfId="188"/>
    <cellStyle name="ÅëÈ­ [0]_laroux_1_46-09 유통 금융 보험 및 기타서비스" xfId="189"/>
    <cellStyle name="AeE­ [0]_laroux_1_46-11 교통 관광 및 정보통신" xfId="190"/>
    <cellStyle name="ÅëÈ­ [0]_laroux_1_46-11 교통 관광 및 정보통신" xfId="191"/>
    <cellStyle name="AeE­ [0]_laroux_1_48-06 농림수산업" xfId="2965"/>
    <cellStyle name="ÅëÈ­ [0]_laroux_1_48-06 농림수산업" xfId="2966"/>
    <cellStyle name="AeE­ [0]_laroux_1_48-09 유통 금융 보험 및 기타서비스" xfId="192"/>
    <cellStyle name="ÅëÈ­ [0]_laroux_1_48-09 유통 금융 보험 및 기타서비스" xfId="193"/>
    <cellStyle name="AeE­ [0]_laroux_1_48-10 주택 건설" xfId="2968"/>
    <cellStyle name="ÅëÈ­ [0]_laroux_1_48-10 주택 건설" xfId="2969"/>
    <cellStyle name="AeE­ [0]_laroux_1_48-11 교통 관광 및 정보통신" xfId="2992"/>
    <cellStyle name="ÅëÈ­ [0]_laroux_1_48-11 교통 관광 및 정보통신" xfId="2875"/>
    <cellStyle name="AeE­ [0]_laroux_1_48-12 보건 및 사회보장" xfId="2617"/>
    <cellStyle name="ÅëÈ­ [0]_laroux_1_48-12 보건 및 사회보장" xfId="2618"/>
    <cellStyle name="AeE­ [0]_laroux_1_48-13 환경" xfId="2619"/>
    <cellStyle name="ÅëÈ­ [0]_laroux_1_48-13 환경" xfId="2620"/>
    <cellStyle name="AeE­ [0]_laroux_1_48-14 교육 및 문화" xfId="2621"/>
    <cellStyle name="ÅëÈ­ [0]_laroux_1_48-14 교육 및 문화" xfId="2622"/>
    <cellStyle name="AeE­ [0]_laroux_1_48-17 공공행정 및 사법" xfId="194"/>
    <cellStyle name="ÅëÈ­ [0]_laroux_1_48-17 공공행정 및 사법" xfId="195"/>
    <cellStyle name="AeE­ [0]_laroux_1_99 재가노인복지시설" xfId="196"/>
    <cellStyle name="ÅëÈ­ [0]_laroux_1_99 재가노인복지시설" xfId="197"/>
    <cellStyle name="AeE­ [0]_laroux_1_99 친환경농산물 인증현황" xfId="10"/>
    <cellStyle name="ÅëÈ­ [0]_laroux_1_99 친환경농산물 인증현황" xfId="11"/>
    <cellStyle name="AeE­ [0]_laroux_1_보건위생정책과" xfId="2623"/>
    <cellStyle name="ÅëÈ­ [0]_laroux_1_보건위생정책과" xfId="2624"/>
    <cellStyle name="AeE­ [0]_laroux_1_시군구" xfId="2625"/>
    <cellStyle name="ÅëÈ­ [0]_laroux_1_시군구" xfId="2626"/>
    <cellStyle name="AeE­ [0]_laroux_1_안산시" xfId="2627"/>
    <cellStyle name="ÅëÈ­ [0]_laroux_1_안산시" xfId="2628"/>
    <cellStyle name="AeE­ [0]_laroux_1_유통업체현황" xfId="198"/>
    <cellStyle name="ÅëÈ­ [0]_laroux_1_유통업체현황" xfId="199"/>
    <cellStyle name="AeE­ [0]_laroux_1_토지정보과(제출)," xfId="2629"/>
    <cellStyle name="ÅëÈ­ [0]_laroux_1_토지정보과(제출)," xfId="2630"/>
    <cellStyle name="AeE­ [0]_laroux_1_평택시" xfId="2631"/>
    <cellStyle name="ÅëÈ­ [0]_laroux_1_평택시" xfId="2632"/>
    <cellStyle name="AeE­ [0]_laroux_2" xfId="12"/>
    <cellStyle name="ÅëÈ­ [0]_laroux_2" xfId="13"/>
    <cellStyle name="AeE­ [0]_laroux_2 2" xfId="3459"/>
    <cellStyle name="ÅëÈ­ [0]_laroux_2 2" xfId="3458"/>
    <cellStyle name="AeE­ [0]_laroux_2 3" xfId="3514"/>
    <cellStyle name="ÅëÈ­ [0]_laroux_2 3" xfId="3515"/>
    <cellStyle name="AeE­ [0]_laroux_2 4" xfId="385"/>
    <cellStyle name="ÅëÈ­ [0]_laroux_2 4" xfId="386"/>
    <cellStyle name="AeE­ [0]_laroux_2_02 08-전기,가스,수도" xfId="146"/>
    <cellStyle name="ÅëÈ­ [0]_laroux_2_02 08-전기,가스,수도" xfId="147"/>
    <cellStyle name="AeE­ [0]_laroux_2_41-06농림16" xfId="14"/>
    <cellStyle name="ÅëÈ­ [0]_laroux_2_41-06농림16" xfId="15"/>
    <cellStyle name="AeE­ [0]_laroux_2_41-06농림16 2" xfId="3563"/>
    <cellStyle name="ÅëÈ­ [0]_laroux_2_41-06농림16 2" xfId="3562"/>
    <cellStyle name="AeE­ [0]_laroux_2_41-06농림16 3" xfId="3516"/>
    <cellStyle name="ÅëÈ­ [0]_laroux_2_41-06농림16 3" xfId="3517"/>
    <cellStyle name="AeE­ [0]_laroux_2_41-06농림16 4" xfId="387"/>
    <cellStyle name="ÅëÈ­ [0]_laroux_2_41-06농림16 4" xfId="388"/>
    <cellStyle name="AeE­ [0]_laroux_2_41-06농림16_02 08-전기,가스,수도" xfId="148"/>
    <cellStyle name="ÅëÈ­ [0]_laroux_2_41-06농림16_02 08-전기,가스,수도" xfId="149"/>
    <cellStyle name="AeE­ [0]_laroux_2_41-06농림16_45-09 유통 금융 보험 및 기타서비스(97-109)" xfId="16"/>
    <cellStyle name="ÅëÈ­ [0]_laroux_2_41-06농림16_45-09 유통 금융 보험 및 기타서비스(97-109)" xfId="17"/>
    <cellStyle name="AeE­ [0]_laroux_2_41-06농림16_46-06 농림수산업" xfId="444"/>
    <cellStyle name="ÅëÈ­ [0]_laroux_2_41-06농림16_46-06 농림수산업" xfId="445"/>
    <cellStyle name="AeE­ [0]_laroux_2_41-06농림16_46-09 유통 금융 보험 및 기타서비스" xfId="200"/>
    <cellStyle name="ÅëÈ­ [0]_laroux_2_41-06농림16_46-09 유통 금융 보험 및 기타서비스" xfId="201"/>
    <cellStyle name="AeE­ [0]_laroux_2_41-06농림16_46-11 교통 관광 및 정보통신" xfId="202"/>
    <cellStyle name="ÅëÈ­ [0]_laroux_2_41-06농림16_46-11 교통 관광 및 정보통신" xfId="203"/>
    <cellStyle name="AeE­ [0]_laroux_2_41-06농림16_48-06 농림수산업" xfId="3550"/>
    <cellStyle name="ÅëÈ­ [0]_laroux_2_41-06농림16_48-06 농림수산업" xfId="3551"/>
    <cellStyle name="AeE­ [0]_laroux_2_41-06농림16_48-09 유통 금융 보험 및 기타서비스" xfId="204"/>
    <cellStyle name="ÅëÈ­ [0]_laroux_2_41-06농림16_48-09 유통 금융 보험 및 기타서비스" xfId="205"/>
    <cellStyle name="AeE­ [0]_laroux_2_41-06농림16_48-10 주택 건설" xfId="3552"/>
    <cellStyle name="ÅëÈ­ [0]_laroux_2_41-06농림16_48-10 주택 건설" xfId="3553"/>
    <cellStyle name="AeE­ [0]_laroux_2_41-06농림16_48-11 교통 관광 및 정보통신" xfId="3554"/>
    <cellStyle name="ÅëÈ­ [0]_laroux_2_41-06농림16_48-11 교통 관광 및 정보통신" xfId="3555"/>
    <cellStyle name="AeE­ [0]_laroux_2_41-06농림16_48-12 보건 및 사회보장" xfId="2635"/>
    <cellStyle name="ÅëÈ­ [0]_laroux_2_41-06농림16_48-12 보건 및 사회보장" xfId="2636"/>
    <cellStyle name="AeE­ [0]_laroux_2_41-06농림16_48-13 환경" xfId="2637"/>
    <cellStyle name="ÅëÈ­ [0]_laroux_2_41-06농림16_48-13 환경" xfId="2638"/>
    <cellStyle name="AeE­ [0]_laroux_2_41-06농림16_48-14 교육 및 문화" xfId="2639"/>
    <cellStyle name="ÅëÈ­ [0]_laroux_2_41-06농림16_48-14 교육 및 문화" xfId="2640"/>
    <cellStyle name="AeE­ [0]_laroux_2_41-06농림16_48-17 공공행정 및 사법" xfId="206"/>
    <cellStyle name="ÅëÈ­ [0]_laroux_2_41-06농림16_48-17 공공행정 및 사법" xfId="207"/>
    <cellStyle name="AeE­ [0]_laroux_2_41-06농림16_99 재가노인복지시설" xfId="208"/>
    <cellStyle name="ÅëÈ­ [0]_laroux_2_41-06농림16_99 재가노인복지시설" xfId="209"/>
    <cellStyle name="AeE­ [0]_laroux_2_41-06농림16_99 친환경농산물 인증현황" xfId="18"/>
    <cellStyle name="ÅëÈ­ [0]_laroux_2_41-06농림16_99 친환경농산물 인증현황" xfId="19"/>
    <cellStyle name="AeE­ [0]_laroux_2_41-06농림16_보건위생정책과" xfId="2643"/>
    <cellStyle name="ÅëÈ­ [0]_laroux_2_41-06농림16_보건위생정책과" xfId="2644"/>
    <cellStyle name="AeE­ [0]_laroux_2_41-06농림16_시군구" xfId="2645"/>
    <cellStyle name="ÅëÈ­ [0]_laroux_2_41-06농림16_시군구" xfId="2646"/>
    <cellStyle name="AeE­ [0]_laroux_2_41-06농림16_안산시" xfId="2647"/>
    <cellStyle name="ÅëÈ­ [0]_laroux_2_41-06농림16_안산시" xfId="2648"/>
    <cellStyle name="AeE­ [0]_laroux_2_41-06농림16_유통업체현황" xfId="210"/>
    <cellStyle name="ÅëÈ­ [0]_laroux_2_41-06농림16_유통업체현황" xfId="211"/>
    <cellStyle name="AeE­ [0]_laroux_2_41-06농림16_토지정보과(제출)," xfId="2649"/>
    <cellStyle name="ÅëÈ­ [0]_laroux_2_41-06농림16_토지정보과(제출)," xfId="2650"/>
    <cellStyle name="AeE­ [0]_laroux_2_41-06농림16_평택시" xfId="2651"/>
    <cellStyle name="ÅëÈ­ [0]_laroux_2_41-06농림16_평택시" xfId="2652"/>
    <cellStyle name="AeE­ [0]_laroux_2_41-06농림41" xfId="20"/>
    <cellStyle name="ÅëÈ­ [0]_laroux_2_41-06농림41" xfId="21"/>
    <cellStyle name="AeE­ [0]_laroux_2_45-09 유통 금융 보험 및 기타서비스(97-109)" xfId="22"/>
    <cellStyle name="ÅëÈ­ [0]_laroux_2_45-09 유통 금융 보험 및 기타서비스(97-109)" xfId="23"/>
    <cellStyle name="AeE­ [0]_laroux_2_46-06 농림수산업" xfId="446"/>
    <cellStyle name="ÅëÈ­ [0]_laroux_2_46-06 농림수산업" xfId="447"/>
    <cellStyle name="AeE­ [0]_laroux_2_46-09 유통 금융 보험 및 기타서비스" xfId="212"/>
    <cellStyle name="ÅëÈ­ [0]_laroux_2_46-09 유통 금융 보험 및 기타서비스" xfId="213"/>
    <cellStyle name="AeE­ [0]_laroux_2_46-11 교통 관광 및 정보통신" xfId="214"/>
    <cellStyle name="ÅëÈ­ [0]_laroux_2_46-11 교통 관광 및 정보통신" xfId="215"/>
    <cellStyle name="AeE­ [0]_laroux_2_48-06 농림수산업" xfId="2973"/>
    <cellStyle name="ÅëÈ­ [0]_laroux_2_48-06 농림수산업" xfId="2974"/>
    <cellStyle name="AeE­ [0]_laroux_2_48-09 유통 금융 보험 및 기타서비스" xfId="216"/>
    <cellStyle name="ÅëÈ­ [0]_laroux_2_48-09 유통 금융 보험 및 기타서비스" xfId="217"/>
    <cellStyle name="AeE­ [0]_laroux_2_48-10 주택 건설" xfId="2975"/>
    <cellStyle name="ÅëÈ­ [0]_laroux_2_48-10 주택 건설" xfId="2953"/>
    <cellStyle name="AeE­ [0]_laroux_2_48-11 교통 관광 및 정보통신" xfId="2892"/>
    <cellStyle name="ÅëÈ­ [0]_laroux_2_48-11 교통 관광 및 정보통신" xfId="2977"/>
    <cellStyle name="AeE­ [0]_laroux_2_48-12 보건 및 사회보장" xfId="2653"/>
    <cellStyle name="ÅëÈ­ [0]_laroux_2_48-12 보건 및 사회보장" xfId="2654"/>
    <cellStyle name="AeE­ [0]_laroux_2_48-13 환경" xfId="2655"/>
    <cellStyle name="ÅëÈ­ [0]_laroux_2_48-13 환경" xfId="2656"/>
    <cellStyle name="AeE­ [0]_laroux_2_48-14 교육 및 문화" xfId="2657"/>
    <cellStyle name="ÅëÈ­ [0]_laroux_2_48-14 교육 및 문화" xfId="2658"/>
    <cellStyle name="AeE­ [0]_laroux_2_48-17 공공행정 및 사법" xfId="218"/>
    <cellStyle name="ÅëÈ­ [0]_laroux_2_48-17 공공행정 및 사법" xfId="219"/>
    <cellStyle name="AeE­ [0]_laroux_2_99 재가노인복지시설" xfId="220"/>
    <cellStyle name="ÅëÈ­ [0]_laroux_2_99 재가노인복지시설" xfId="221"/>
    <cellStyle name="AeE­ [0]_laroux_2_99 친환경농산물 인증현황" xfId="24"/>
    <cellStyle name="ÅëÈ­ [0]_laroux_2_99 친환경농산물 인증현황" xfId="25"/>
    <cellStyle name="AeE­ [0]_laroux_2_보건위생정책과" xfId="2660"/>
    <cellStyle name="ÅëÈ­ [0]_laroux_2_보건위생정책과" xfId="2661"/>
    <cellStyle name="AeE­ [0]_laroux_2_시군구" xfId="2662"/>
    <cellStyle name="ÅëÈ­ [0]_laroux_2_시군구" xfId="2663"/>
    <cellStyle name="AeE­ [0]_laroux_2_안산시" xfId="2664"/>
    <cellStyle name="ÅëÈ­ [0]_laroux_2_안산시" xfId="2665"/>
    <cellStyle name="AeE­ [0]_laroux_2_유통업체현황" xfId="222"/>
    <cellStyle name="ÅëÈ­ [0]_laroux_2_유통업체현황" xfId="223"/>
    <cellStyle name="AeE­ [0]_laroux_2_토지정보과(제출)," xfId="2666"/>
    <cellStyle name="ÅëÈ­ [0]_laroux_2_토지정보과(제출)," xfId="2667"/>
    <cellStyle name="AeE­ [0]_laroux_2_평택시" xfId="2668"/>
    <cellStyle name="ÅëÈ­ [0]_laroux_2_평택시" xfId="2669"/>
    <cellStyle name="AeE­ [0]_Sheet1" xfId="26"/>
    <cellStyle name="ÅëÈ­ [0]_Sheet1" xfId="27"/>
    <cellStyle name="AeE­ [0]_Sheet1 2" xfId="3559"/>
    <cellStyle name="ÅëÈ­ [0]_Sheet1 2" xfId="3558"/>
    <cellStyle name="AeE­ [0]_Sheet1 3" xfId="3522"/>
    <cellStyle name="ÅëÈ­ [0]_Sheet1 3" xfId="3523"/>
    <cellStyle name="AeE­ [0]_Sheet1 4" xfId="389"/>
    <cellStyle name="ÅëÈ­ [0]_Sheet1 4" xfId="390"/>
    <cellStyle name="AeE­ [0]_Sheet1_02 08-전기,가스,수도" xfId="150"/>
    <cellStyle name="ÅëÈ­ [0]_Sheet1_02 08-전기,가스,수도" xfId="151"/>
    <cellStyle name="AeE­ [0]_Sheet1_45-09 유통 금융 보험 및 기타서비스(97-109)" xfId="28"/>
    <cellStyle name="ÅëÈ­ [0]_Sheet1_45-09 유통 금융 보험 및 기타서비스(97-109)" xfId="29"/>
    <cellStyle name="AeE­ [0]_Sheet1_46-06 농림수산업" xfId="448"/>
    <cellStyle name="ÅëÈ­ [0]_Sheet1_46-06 농림수산업" xfId="449"/>
    <cellStyle name="AeE­ [0]_Sheet1_46-09 유통 금융 보험 및 기타서비스" xfId="224"/>
    <cellStyle name="ÅëÈ­ [0]_Sheet1_46-09 유통 금융 보험 및 기타서비스" xfId="225"/>
    <cellStyle name="AeE­ [0]_Sheet1_46-11 교통 관광 및 정보통신" xfId="226"/>
    <cellStyle name="ÅëÈ­ [0]_Sheet1_46-11 교통 관광 및 정보통신" xfId="227"/>
    <cellStyle name="AeE­ [0]_Sheet1_48-06 농림수산업" xfId="2979"/>
    <cellStyle name="ÅëÈ­ [0]_Sheet1_48-06 농림수산업" xfId="2980"/>
    <cellStyle name="AeE­ [0]_Sheet1_48-09 유통 금융 보험 및 기타서비스" xfId="228"/>
    <cellStyle name="ÅëÈ­ [0]_Sheet1_48-09 유통 금융 보험 및 기타서비스" xfId="229"/>
    <cellStyle name="AeE­ [0]_Sheet1_48-10 주택 건설" xfId="2982"/>
    <cellStyle name="ÅëÈ­ [0]_Sheet1_48-10 주택 건설" xfId="2990"/>
    <cellStyle name="AeE­ [0]_Sheet1_48-11 교통 관광 및 정보통신" xfId="2991"/>
    <cellStyle name="ÅëÈ­ [0]_Sheet1_48-11 교통 관광 및 정보통신" xfId="2984"/>
    <cellStyle name="AeE­ [0]_Sheet1_48-12 보건 및 사회보장" xfId="2672"/>
    <cellStyle name="ÅëÈ­ [0]_Sheet1_48-12 보건 및 사회보장" xfId="2673"/>
    <cellStyle name="AeE­ [0]_Sheet1_48-13 환경" xfId="2674"/>
    <cellStyle name="ÅëÈ­ [0]_Sheet1_48-13 환경" xfId="2675"/>
    <cellStyle name="AeE­ [0]_Sheet1_48-14 교육 및 문화" xfId="2676"/>
    <cellStyle name="ÅëÈ­ [0]_Sheet1_48-14 교육 및 문화" xfId="2677"/>
    <cellStyle name="AeE­ [0]_Sheet1_48-17 공공행정 및 사법" xfId="230"/>
    <cellStyle name="ÅëÈ­ [0]_Sheet1_48-17 공공행정 및 사법" xfId="231"/>
    <cellStyle name="AeE­ [0]_Sheet1_99 재가노인복지시설" xfId="232"/>
    <cellStyle name="ÅëÈ­ [0]_Sheet1_99 재가노인복지시설" xfId="233"/>
    <cellStyle name="AeE­ [0]_Sheet1_99 친환경농산물 인증현황" xfId="30"/>
    <cellStyle name="ÅëÈ­ [0]_Sheet1_99 친환경농산물 인증현황" xfId="31"/>
    <cellStyle name="AeE­ [0]_Sheet1_보건위생정책과" xfId="2681"/>
    <cellStyle name="ÅëÈ­ [0]_Sheet1_보건위생정책과" xfId="2682"/>
    <cellStyle name="AeE­ [0]_Sheet1_시군구" xfId="2683"/>
    <cellStyle name="ÅëÈ­ [0]_Sheet1_시군구" xfId="2684"/>
    <cellStyle name="AeE­ [0]_Sheet1_안산시" xfId="2685"/>
    <cellStyle name="ÅëÈ­ [0]_Sheet1_안산시" xfId="2686"/>
    <cellStyle name="AeE­ [0]_Sheet1_유통업체현황" xfId="234"/>
    <cellStyle name="ÅëÈ­ [0]_Sheet1_유통업체현황" xfId="235"/>
    <cellStyle name="AeE­ [0]_Sheet1_토지정보과(제출)," xfId="2687"/>
    <cellStyle name="ÅëÈ­ [0]_Sheet1_토지정보과(제출)," xfId="2688"/>
    <cellStyle name="AeE­ [0]_Sheet1_평택시" xfId="2689"/>
    <cellStyle name="ÅëÈ­ [0]_Sheet1_평택시" xfId="2690"/>
    <cellStyle name="AeE­_0809ºn±³ " xfId="450"/>
    <cellStyle name="ÅëÈ­_¼ÕÀÍ¿¹»ê" xfId="32"/>
    <cellStyle name="AeE­_¼OAI¿¹≫e" xfId="33"/>
    <cellStyle name="ÅëÈ­_ÀÎ°Çºñ,¿ÜÁÖºñ" xfId="34"/>
    <cellStyle name="AeE­_AI°Cºn,μμ±Þºn" xfId="35"/>
    <cellStyle name="ÅëÈ­_laroux" xfId="36"/>
    <cellStyle name="AeE­_laroux_1" xfId="37"/>
    <cellStyle name="ÅëÈ­_laroux_1" xfId="38"/>
    <cellStyle name="AeE­_laroux_1 2" xfId="3543"/>
    <cellStyle name="ÅëÈ­_laroux_1 2" xfId="3542"/>
    <cellStyle name="AeE­_laroux_1 3" xfId="3526"/>
    <cellStyle name="ÅëÈ­_laroux_1 3" xfId="3527"/>
    <cellStyle name="AeE­_laroux_1 4" xfId="391"/>
    <cellStyle name="ÅëÈ­_laroux_1 4" xfId="392"/>
    <cellStyle name="AeE­_laroux_1_02 08-전기,가스,수도" xfId="152"/>
    <cellStyle name="ÅëÈ­_laroux_1_02 08-전기,가스,수도" xfId="153"/>
    <cellStyle name="AeE­_laroux_1_45-09 유통 금융 보험 및 기타서비스(97-109)" xfId="39"/>
    <cellStyle name="ÅëÈ­_laroux_1_45-09 유통 금융 보험 및 기타서비스(97-109)" xfId="40"/>
    <cellStyle name="AeE­_laroux_1_46-06 농림수산업" xfId="451"/>
    <cellStyle name="ÅëÈ­_laroux_1_46-06 농림수산업" xfId="452"/>
    <cellStyle name="AeE­_laroux_1_46-09 유통 금융 보험 및 기타서비스" xfId="236"/>
    <cellStyle name="ÅëÈ­_laroux_1_46-09 유통 금융 보험 및 기타서비스" xfId="237"/>
    <cellStyle name="AeE­_laroux_1_46-11 교통 관광 및 정보통신" xfId="238"/>
    <cellStyle name="ÅëÈ­_laroux_1_46-11 교통 관광 및 정보통신" xfId="239"/>
    <cellStyle name="AeE­_laroux_1_48-06 농림수산업" xfId="2902"/>
    <cellStyle name="ÅëÈ­_laroux_1_48-06 농림수산업" xfId="2903"/>
    <cellStyle name="AeE­_laroux_1_48-09 유통 금융 보험 및 기타서비스" xfId="240"/>
    <cellStyle name="ÅëÈ­_laroux_1_48-09 유통 금융 보험 및 기타서비스" xfId="241"/>
    <cellStyle name="AeE­_laroux_1_48-10 주택 건설" xfId="2994"/>
    <cellStyle name="ÅëÈ­_laroux_1_48-10 주택 건설" xfId="3548"/>
    <cellStyle name="AeE­_laroux_1_48-11 교통 관광 및 정보통신" xfId="3556"/>
    <cellStyle name="ÅëÈ­_laroux_1_48-11 교통 관광 및 정보통신" xfId="3557"/>
    <cellStyle name="AeE­_laroux_1_48-12 보건 및 사회보장" xfId="2694"/>
    <cellStyle name="ÅëÈ­_laroux_1_48-12 보건 및 사회보장" xfId="2695"/>
    <cellStyle name="AeE­_laroux_1_48-13 환경" xfId="2696"/>
    <cellStyle name="ÅëÈ­_laroux_1_48-13 환경" xfId="2697"/>
    <cellStyle name="AeE­_laroux_1_48-14 교육 및 문화" xfId="2698"/>
    <cellStyle name="ÅëÈ­_laroux_1_48-14 교육 및 문화" xfId="2699"/>
    <cellStyle name="AeE­_laroux_1_48-17 공공행정 및 사법" xfId="242"/>
    <cellStyle name="ÅëÈ­_laroux_1_48-17 공공행정 및 사법" xfId="243"/>
    <cellStyle name="AeE­_laroux_1_99 재가노인복지시설" xfId="244"/>
    <cellStyle name="ÅëÈ­_laroux_1_99 재가노인복지시설" xfId="245"/>
    <cellStyle name="AeE­_laroux_1_99 친환경농산물 인증현황" xfId="41"/>
    <cellStyle name="ÅëÈ­_laroux_1_99 친환경농산물 인증현황" xfId="42"/>
    <cellStyle name="AeE­_laroux_1_보건위생정책과" xfId="2700"/>
    <cellStyle name="ÅëÈ­_laroux_1_보건위생정책과" xfId="2701"/>
    <cellStyle name="AeE­_laroux_1_시군구" xfId="2702"/>
    <cellStyle name="ÅëÈ­_laroux_1_시군구" xfId="2703"/>
    <cellStyle name="AeE­_laroux_1_안산시" xfId="2704"/>
    <cellStyle name="ÅëÈ­_laroux_1_안산시" xfId="2705"/>
    <cellStyle name="AeE­_laroux_1_유통업체현황" xfId="246"/>
    <cellStyle name="ÅëÈ­_laroux_1_유통업체현황" xfId="247"/>
    <cellStyle name="AeE­_laroux_1_토지정보과(제출)," xfId="2706"/>
    <cellStyle name="ÅëÈ­_laroux_1_토지정보과(제출)," xfId="2707"/>
    <cellStyle name="AeE­_laroux_1_평택시" xfId="2708"/>
    <cellStyle name="ÅëÈ­_laroux_1_평택시" xfId="2709"/>
    <cellStyle name="AeE­_laroux_2" xfId="43"/>
    <cellStyle name="ÅëÈ­_laroux_2" xfId="44"/>
    <cellStyle name="AeE­_laroux_2 2" xfId="3539"/>
    <cellStyle name="ÅëÈ­_laroux_2 2" xfId="3538"/>
    <cellStyle name="AeE­_laroux_2 3" xfId="3532"/>
    <cellStyle name="ÅëÈ­_laroux_2 3" xfId="3533"/>
    <cellStyle name="AeE­_laroux_2 4" xfId="393"/>
    <cellStyle name="ÅëÈ­_laroux_2 4" xfId="394"/>
    <cellStyle name="AeE­_laroux_2_02 08-전기,가스,수도" xfId="154"/>
    <cellStyle name="ÅëÈ­_laroux_2_02 08-전기,가스,수도" xfId="155"/>
    <cellStyle name="AeE­_laroux_2_41-06농림16" xfId="45"/>
    <cellStyle name="ÅëÈ­_laroux_2_41-06농림16" xfId="46"/>
    <cellStyle name="AeE­_laroux_2_41-06농림16 2" xfId="3537"/>
    <cellStyle name="ÅëÈ­_laroux_2_41-06농림16 2" xfId="3536"/>
    <cellStyle name="AeE­_laroux_2_41-06농림16 3" xfId="3534"/>
    <cellStyle name="ÅëÈ­_laroux_2_41-06농림16 3" xfId="3535"/>
    <cellStyle name="AeE­_laroux_2_41-06농림16 4" xfId="395"/>
    <cellStyle name="ÅëÈ­_laroux_2_41-06농림16 4" xfId="396"/>
    <cellStyle name="AeE­_laroux_2_41-06농림16_02 08-전기,가스,수도" xfId="156"/>
    <cellStyle name="ÅëÈ­_laroux_2_41-06농림16_02 08-전기,가스,수도" xfId="157"/>
    <cellStyle name="AeE­_laroux_2_41-06농림16_45-09 유통 금융 보험 및 기타서비스(97-109)" xfId="47"/>
    <cellStyle name="ÅëÈ­_laroux_2_41-06농림16_45-09 유통 금융 보험 및 기타서비스(97-109)" xfId="48"/>
    <cellStyle name="AeE­_laroux_2_41-06농림16_46-06 농림수산업" xfId="453"/>
    <cellStyle name="ÅëÈ­_laroux_2_41-06농림16_46-06 농림수산업" xfId="454"/>
    <cellStyle name="AeE­_laroux_2_41-06농림16_46-09 유통 금융 보험 및 기타서비스" xfId="248"/>
    <cellStyle name="ÅëÈ­_laroux_2_41-06농림16_46-09 유통 금융 보험 및 기타서비스" xfId="249"/>
    <cellStyle name="AeE­_laroux_2_41-06농림16_46-11 교통 관광 및 정보통신" xfId="250"/>
    <cellStyle name="ÅëÈ­_laroux_2_41-06농림16_46-11 교통 관광 및 정보통신" xfId="251"/>
    <cellStyle name="AeE­_laroux_2_41-06농림16_48-06 농림수산업" xfId="3479"/>
    <cellStyle name="ÅëÈ­_laroux_2_41-06농림16_48-06 농림수산업" xfId="3480"/>
    <cellStyle name="AeE­_laroux_2_41-06농림16_48-09 유통 금융 보험 및 기타서비스" xfId="252"/>
    <cellStyle name="ÅëÈ­_laroux_2_41-06농림16_48-09 유통 금융 보험 및 기타서비스" xfId="253"/>
    <cellStyle name="AeE­_laroux_2_41-06농림16_48-10 주택 건설" xfId="3481"/>
    <cellStyle name="ÅëÈ­_laroux_2_41-06농림16_48-10 주택 건설" xfId="3482"/>
    <cellStyle name="AeE­_laroux_2_41-06농림16_48-11 교통 관광 및 정보통신" xfId="3483"/>
    <cellStyle name="ÅëÈ­_laroux_2_41-06농림16_48-11 교통 관광 및 정보통신" xfId="3484"/>
    <cellStyle name="AeE­_laroux_2_41-06농림16_48-12 보건 및 사회보장" xfId="2710"/>
    <cellStyle name="ÅëÈ­_laroux_2_41-06농림16_48-12 보건 및 사회보장" xfId="2711"/>
    <cellStyle name="AeE­_laroux_2_41-06농림16_48-13 환경" xfId="2712"/>
    <cellStyle name="ÅëÈ­_laroux_2_41-06농림16_48-13 환경" xfId="2713"/>
    <cellStyle name="AeE­_laroux_2_41-06농림16_48-14 교육 및 문화" xfId="2714"/>
    <cellStyle name="ÅëÈ­_laroux_2_41-06농림16_48-14 교육 및 문화" xfId="2715"/>
    <cellStyle name="AeE­_laroux_2_41-06농림16_48-17 공공행정 및 사법" xfId="254"/>
    <cellStyle name="ÅëÈ­_laroux_2_41-06농림16_48-17 공공행정 및 사법" xfId="255"/>
    <cellStyle name="AeE­_laroux_2_41-06농림16_99 재가노인복지시설" xfId="256"/>
    <cellStyle name="ÅëÈ­_laroux_2_41-06농림16_99 재가노인복지시설" xfId="257"/>
    <cellStyle name="AeE­_laroux_2_41-06농림16_99 친환경농산물 인증현황" xfId="49"/>
    <cellStyle name="ÅëÈ­_laroux_2_41-06농림16_99 친환경농산물 인증현황" xfId="50"/>
    <cellStyle name="AeE­_laroux_2_41-06농림16_보건위생정책과" xfId="2717"/>
    <cellStyle name="ÅëÈ­_laroux_2_41-06농림16_보건위생정책과" xfId="2718"/>
    <cellStyle name="AeE­_laroux_2_41-06농림16_시군구" xfId="2719"/>
    <cellStyle name="ÅëÈ­_laroux_2_41-06농림16_시군구" xfId="2720"/>
    <cellStyle name="AeE­_laroux_2_41-06농림16_안산시" xfId="2721"/>
    <cellStyle name="ÅëÈ­_laroux_2_41-06농림16_안산시" xfId="2722"/>
    <cellStyle name="AeE­_laroux_2_41-06농림16_유통업체현황" xfId="258"/>
    <cellStyle name="ÅëÈ­_laroux_2_41-06농림16_유통업체현황" xfId="259"/>
    <cellStyle name="AeE­_laroux_2_41-06농림16_토지정보과(제출)," xfId="2723"/>
    <cellStyle name="ÅëÈ­_laroux_2_41-06농림16_토지정보과(제출)," xfId="2724"/>
    <cellStyle name="AeE­_laroux_2_41-06농림16_평택시" xfId="2725"/>
    <cellStyle name="ÅëÈ­_laroux_2_41-06농림16_평택시" xfId="2726"/>
    <cellStyle name="AeE­_laroux_2_41-06농림41" xfId="51"/>
    <cellStyle name="ÅëÈ­_laroux_2_41-06농림41" xfId="52"/>
    <cellStyle name="AeE­_laroux_2_45-09 유통 금융 보험 및 기타서비스(97-109)" xfId="53"/>
    <cellStyle name="ÅëÈ­_laroux_2_45-09 유통 금융 보험 및 기타서비스(97-109)" xfId="54"/>
    <cellStyle name="AeE­_laroux_2_46-06 농림수산업" xfId="455"/>
    <cellStyle name="ÅëÈ­_laroux_2_46-06 농림수산업" xfId="456"/>
    <cellStyle name="AeE­_laroux_2_46-09 유통 금융 보험 및 기타서비스" xfId="260"/>
    <cellStyle name="ÅëÈ­_laroux_2_46-09 유통 금융 보험 및 기타서비스" xfId="261"/>
    <cellStyle name="AeE­_laroux_2_46-11 교통 관광 및 정보통신" xfId="262"/>
    <cellStyle name="ÅëÈ­_laroux_2_46-11 교통 관광 및 정보통신" xfId="263"/>
    <cellStyle name="AeE­_laroux_2_48-06 농림수산업" xfId="3485"/>
    <cellStyle name="ÅëÈ­_laroux_2_48-06 농림수산업" xfId="3486"/>
    <cellStyle name="AeE­_laroux_2_48-09 유통 금융 보험 및 기타서비스" xfId="264"/>
    <cellStyle name="ÅëÈ­_laroux_2_48-09 유통 금융 보험 및 기타서비스" xfId="265"/>
    <cellStyle name="AeE­_laroux_2_48-10 주택 건설" xfId="3487"/>
    <cellStyle name="ÅëÈ­_laroux_2_48-10 주택 건설" xfId="3488"/>
    <cellStyle name="AeE­_laroux_2_48-11 교통 관광 및 정보통신" xfId="3489"/>
    <cellStyle name="ÅëÈ­_laroux_2_48-11 교통 관광 및 정보통신" xfId="3490"/>
    <cellStyle name="AeE­_laroux_2_48-12 보건 및 사회보장" xfId="2729"/>
    <cellStyle name="ÅëÈ­_laroux_2_48-12 보건 및 사회보장" xfId="2730"/>
    <cellStyle name="AeE­_laroux_2_48-13 환경" xfId="2731"/>
    <cellStyle name="ÅëÈ­_laroux_2_48-13 환경" xfId="2732"/>
    <cellStyle name="AeE­_laroux_2_48-14 교육 및 문화" xfId="2733"/>
    <cellStyle name="ÅëÈ­_laroux_2_48-14 교육 및 문화" xfId="2734"/>
    <cellStyle name="AeE­_laroux_2_48-17 공공행정 및 사법" xfId="266"/>
    <cellStyle name="ÅëÈ­_laroux_2_48-17 공공행정 및 사법" xfId="267"/>
    <cellStyle name="AeE­_laroux_2_99 재가노인복지시설" xfId="268"/>
    <cellStyle name="ÅëÈ­_laroux_2_99 재가노인복지시설" xfId="269"/>
    <cellStyle name="AeE­_laroux_2_99 친환경농산물 인증현황" xfId="55"/>
    <cellStyle name="ÅëÈ­_laroux_2_99 친환경농산물 인증현황" xfId="56"/>
    <cellStyle name="AeE­_laroux_2_보건위생정책과" xfId="2735"/>
    <cellStyle name="ÅëÈ­_laroux_2_보건위생정책과" xfId="2736"/>
    <cellStyle name="AeE­_laroux_2_시군구" xfId="2737"/>
    <cellStyle name="ÅëÈ­_laroux_2_시군구" xfId="2738"/>
    <cellStyle name="AeE­_laroux_2_안산시" xfId="2739"/>
    <cellStyle name="ÅëÈ­_laroux_2_안산시" xfId="2740"/>
    <cellStyle name="AeE­_laroux_2_유통업체현황" xfId="270"/>
    <cellStyle name="ÅëÈ­_laroux_2_유통업체현황" xfId="271"/>
    <cellStyle name="AeE­_laroux_2_토지정보과(제출)," xfId="2741"/>
    <cellStyle name="ÅëÈ­_laroux_2_토지정보과(제출)," xfId="2742"/>
    <cellStyle name="AeE­_laroux_2_평택시" xfId="2743"/>
    <cellStyle name="ÅëÈ­_laroux_2_평택시" xfId="2744"/>
    <cellStyle name="AeE­_Sheet1" xfId="57"/>
    <cellStyle name="ÅëÈ­_Sheet1" xfId="58"/>
    <cellStyle name="AeE­_Sheet1 2" xfId="3531"/>
    <cellStyle name="ÅëÈ­_Sheet1 2" xfId="3530"/>
    <cellStyle name="AeE­_Sheet1 3" xfId="3540"/>
    <cellStyle name="ÅëÈ­_Sheet1 3" xfId="3541"/>
    <cellStyle name="AeE­_Sheet1 4" xfId="397"/>
    <cellStyle name="ÅëÈ­_Sheet1 4" xfId="398"/>
    <cellStyle name="AeE­_Sheet1_02 08-전기,가스,수도" xfId="158"/>
    <cellStyle name="ÅëÈ­_Sheet1_02 08-전기,가스,수도" xfId="159"/>
    <cellStyle name="AeE­_Sheet1_41-06농림16" xfId="59"/>
    <cellStyle name="ÅëÈ­_Sheet1_41-06농림16" xfId="60"/>
    <cellStyle name="AeE­_Sheet1_41-06농림16 2" xfId="3529"/>
    <cellStyle name="ÅëÈ­_Sheet1_41-06농림16 2" xfId="3528"/>
    <cellStyle name="AeE­_Sheet1_41-06농림16 3" xfId="3544"/>
    <cellStyle name="ÅëÈ­_Sheet1_41-06농림16 3" xfId="2961"/>
    <cellStyle name="AeE­_Sheet1_41-06농림16 4" xfId="399"/>
    <cellStyle name="ÅëÈ­_Sheet1_41-06농림16 4" xfId="400"/>
    <cellStyle name="AeE­_Sheet1_41-06농림16_02 08-전기,가스,수도" xfId="160"/>
    <cellStyle name="ÅëÈ­_Sheet1_41-06농림16_02 08-전기,가스,수도" xfId="161"/>
    <cellStyle name="AeE­_Sheet1_41-06농림16_45-09 유통 금융 보험 및 기타서비스(97-109)" xfId="61"/>
    <cellStyle name="ÅëÈ­_Sheet1_41-06농림16_45-09 유통 금융 보험 및 기타서비스(97-109)" xfId="62"/>
    <cellStyle name="AeE­_Sheet1_41-06농림16_46-06 농림수산업" xfId="457"/>
    <cellStyle name="ÅëÈ­_Sheet1_41-06농림16_46-06 농림수산업" xfId="458"/>
    <cellStyle name="AeE­_Sheet1_41-06농림16_46-09 유통 금융 보험 및 기타서비스" xfId="272"/>
    <cellStyle name="ÅëÈ­_Sheet1_41-06농림16_46-09 유통 금융 보험 및 기타서비스" xfId="273"/>
    <cellStyle name="AeE­_Sheet1_41-06농림16_46-11 교통 관광 및 정보통신" xfId="274"/>
    <cellStyle name="ÅëÈ­_Sheet1_41-06농림16_46-11 교통 관광 및 정보통신" xfId="275"/>
    <cellStyle name="AeE­_Sheet1_41-06농림16_48-06 농림수산업" xfId="3491"/>
    <cellStyle name="ÅëÈ­_Sheet1_41-06농림16_48-06 농림수산업" xfId="3492"/>
    <cellStyle name="AeE­_Sheet1_41-06농림16_48-09 유통 금융 보험 및 기타서비스" xfId="276"/>
    <cellStyle name="ÅëÈ­_Sheet1_41-06농림16_48-09 유통 금융 보험 및 기타서비스" xfId="277"/>
    <cellStyle name="AeE­_Sheet1_41-06농림16_48-10 주택 건설" xfId="3493"/>
    <cellStyle name="ÅëÈ­_Sheet1_41-06농림16_48-10 주택 건설" xfId="3494"/>
    <cellStyle name="AeE­_Sheet1_41-06농림16_48-11 교통 관광 및 정보통신" xfId="3495"/>
    <cellStyle name="ÅëÈ­_Sheet1_41-06농림16_48-11 교통 관광 및 정보통신" xfId="3496"/>
    <cellStyle name="AeE­_Sheet1_41-06농림16_48-12 보건 및 사회보장" xfId="2745"/>
    <cellStyle name="ÅëÈ­_Sheet1_41-06농림16_48-12 보건 및 사회보장" xfId="2746"/>
    <cellStyle name="AeE­_Sheet1_41-06농림16_48-13 환경" xfId="2747"/>
    <cellStyle name="ÅëÈ­_Sheet1_41-06농림16_48-13 환경" xfId="2748"/>
    <cellStyle name="AeE­_Sheet1_41-06농림16_48-14 교육 및 문화" xfId="2749"/>
    <cellStyle name="ÅëÈ­_Sheet1_41-06농림16_48-14 교육 및 문화" xfId="2750"/>
    <cellStyle name="AeE­_Sheet1_41-06농림16_48-17 공공행정 및 사법" xfId="278"/>
    <cellStyle name="ÅëÈ­_Sheet1_41-06농림16_48-17 공공행정 및 사법" xfId="279"/>
    <cellStyle name="AeE­_Sheet1_41-06농림16_99 재가노인복지시설" xfId="280"/>
    <cellStyle name="ÅëÈ­_Sheet1_41-06농림16_99 재가노인복지시설" xfId="281"/>
    <cellStyle name="AeE­_Sheet1_41-06농림16_99 친환경농산물 인증현황" xfId="63"/>
    <cellStyle name="ÅëÈ­_Sheet1_41-06농림16_99 친환경농산물 인증현황" xfId="64"/>
    <cellStyle name="AeE­_Sheet1_41-06농림16_보건위생정책과" xfId="2751"/>
    <cellStyle name="ÅëÈ­_Sheet1_41-06농림16_보건위생정책과" xfId="2752"/>
    <cellStyle name="AeE­_Sheet1_41-06농림16_시군구" xfId="2753"/>
    <cellStyle name="ÅëÈ­_Sheet1_41-06농림16_시군구" xfId="2754"/>
    <cellStyle name="AeE­_Sheet1_41-06농림16_안산시" xfId="2755"/>
    <cellStyle name="ÅëÈ­_Sheet1_41-06농림16_안산시" xfId="2756"/>
    <cellStyle name="AeE­_Sheet1_41-06농림16_유통업체현황" xfId="282"/>
    <cellStyle name="ÅëÈ­_Sheet1_41-06농림16_유통업체현황" xfId="283"/>
    <cellStyle name="AeE­_Sheet1_41-06농림16_토지정보과(제출)," xfId="2757"/>
    <cellStyle name="ÅëÈ­_Sheet1_41-06농림16_토지정보과(제출)," xfId="2758"/>
    <cellStyle name="AeE­_Sheet1_41-06농림16_평택시" xfId="2759"/>
    <cellStyle name="ÅëÈ­_Sheet1_41-06농림16_평택시" xfId="2760"/>
    <cellStyle name="AeE­_Sheet1_41-06농림41" xfId="65"/>
    <cellStyle name="ÅëÈ­_Sheet1_41-06농림41" xfId="66"/>
    <cellStyle name="AeE­_Sheet1_45-09 유통 금융 보험 및 기타서비스(97-109)" xfId="67"/>
    <cellStyle name="ÅëÈ­_Sheet1_45-09 유통 금융 보험 및 기타서비스(97-109)" xfId="68"/>
    <cellStyle name="AeE­_Sheet1_46-06 농림수산업" xfId="459"/>
    <cellStyle name="ÅëÈ­_Sheet1_46-06 농림수산업" xfId="460"/>
    <cellStyle name="AeE­_Sheet1_46-09 유통 금융 보험 및 기타서비스" xfId="284"/>
    <cellStyle name="ÅëÈ­_Sheet1_46-09 유통 금융 보험 및 기타서비스" xfId="285"/>
    <cellStyle name="AeE­_Sheet1_46-11 교통 관광 및 정보통신" xfId="286"/>
    <cellStyle name="ÅëÈ­_Sheet1_46-11 교통 관광 및 정보통신" xfId="287"/>
    <cellStyle name="AeE­_Sheet1_48-06 농림수산업" xfId="2886"/>
    <cellStyle name="ÅëÈ­_Sheet1_48-06 농림수산업" xfId="2887"/>
    <cellStyle name="AeE­_Sheet1_48-09 유통 금융 보험 및 기타서비스" xfId="288"/>
    <cellStyle name="ÅëÈ­_Sheet1_48-09 유통 금융 보험 및 기타서비스" xfId="289"/>
    <cellStyle name="AeE­_Sheet1_48-10 주택 건설" xfId="2901"/>
    <cellStyle name="ÅëÈ­_Sheet1_48-10 주택 건설" xfId="2888"/>
    <cellStyle name="AeE­_Sheet1_48-11 교통 관광 및 정보통신" xfId="2904"/>
    <cellStyle name="ÅëÈ­_Sheet1_48-11 교통 관광 및 정보통신" xfId="2905"/>
    <cellStyle name="AeE­_Sheet1_48-12 보건 및 사회보장" xfId="2765"/>
    <cellStyle name="ÅëÈ­_Sheet1_48-12 보건 및 사회보장" xfId="2766"/>
    <cellStyle name="AeE­_Sheet1_48-13 환경" xfId="2767"/>
    <cellStyle name="ÅëÈ­_Sheet1_48-13 환경" xfId="2768"/>
    <cellStyle name="AeE­_Sheet1_48-14 교육 및 문화" xfId="2769"/>
    <cellStyle name="ÅëÈ­_Sheet1_48-14 교육 및 문화" xfId="2770"/>
    <cellStyle name="AeE­_Sheet1_48-17 공공행정 및 사법" xfId="290"/>
    <cellStyle name="ÅëÈ­_Sheet1_48-17 공공행정 및 사법" xfId="291"/>
    <cellStyle name="AeE­_Sheet1_99 재가노인복지시설" xfId="292"/>
    <cellStyle name="ÅëÈ­_Sheet1_99 재가노인복지시설" xfId="293"/>
    <cellStyle name="AeE­_Sheet1_99 친환경농산물 인증현황" xfId="69"/>
    <cellStyle name="ÅëÈ­_Sheet1_99 친환경농산물 인증현황" xfId="70"/>
    <cellStyle name="AeE­_Sheet1_보건위생정책과" xfId="2773"/>
    <cellStyle name="ÅëÈ­_Sheet1_보건위생정책과" xfId="2774"/>
    <cellStyle name="AeE­_Sheet1_시군구" xfId="2775"/>
    <cellStyle name="ÅëÈ­_Sheet1_시군구" xfId="2776"/>
    <cellStyle name="AeE­_Sheet1_안산시" xfId="2777"/>
    <cellStyle name="ÅëÈ­_Sheet1_안산시" xfId="2778"/>
    <cellStyle name="AeE­_Sheet1_유통업체현황" xfId="294"/>
    <cellStyle name="ÅëÈ­_Sheet1_유통업체현황" xfId="295"/>
    <cellStyle name="AeE­_Sheet1_토지정보과(제출)," xfId="2779"/>
    <cellStyle name="ÅëÈ­_Sheet1_토지정보과(제출)," xfId="2780"/>
    <cellStyle name="AeE­_Sheet1_평택시" xfId="2781"/>
    <cellStyle name="ÅëÈ­_Sheet1_평택시" xfId="2782"/>
    <cellStyle name="AÞ¸¶ [0]_0809ºn±³ " xfId="461"/>
    <cellStyle name="ÄÞ¸¶ [0]_¼ÕÀÍ¿¹»ê" xfId="71"/>
    <cellStyle name="AÞ¸¶ [0]_¼OAI¿¹≫e" xfId="72"/>
    <cellStyle name="ÄÞ¸¶ [0]_ÀÎ°Çºñ,¿ÜÁÖºñ" xfId="73"/>
    <cellStyle name="AÞ¸¶ [0]_AI°Cºn,μμ±Þºn" xfId="74"/>
    <cellStyle name="ÄÞ¸¶ [0]_laroux" xfId="75"/>
    <cellStyle name="AÞ¸¶ [0]_laroux_1" xfId="76"/>
    <cellStyle name="ÄÞ¸¶ [0]_laroux_1" xfId="77"/>
    <cellStyle name="AÞ¸¶ [0]_Sheet1" xfId="78"/>
    <cellStyle name="ÄÞ¸¶ [0]_Sheet1" xfId="79"/>
    <cellStyle name="AÞ¸¶ [0]_Sheet1 2" xfId="3525"/>
    <cellStyle name="ÄÞ¸¶ [0]_Sheet1 2" xfId="3524"/>
    <cellStyle name="AÞ¸¶ [0]_Sheet1 3" xfId="3560"/>
    <cellStyle name="ÄÞ¸¶ [0]_Sheet1 3" xfId="3561"/>
    <cellStyle name="AÞ¸¶ [0]_Sheet1 4" xfId="401"/>
    <cellStyle name="ÄÞ¸¶ [0]_Sheet1 4" xfId="402"/>
    <cellStyle name="AÞ¸¶ [0]_Sheet1_02 08-전기,가스,수도" xfId="162"/>
    <cellStyle name="ÄÞ¸¶ [0]_Sheet1_02 08-전기,가스,수도" xfId="163"/>
    <cellStyle name="AÞ¸¶ [0]_Sheet1_45-09 유통 금융 보험 및 기타서비스(97-109)" xfId="80"/>
    <cellStyle name="ÄÞ¸¶ [0]_Sheet1_45-09 유통 금융 보험 및 기타서비스(97-109)" xfId="81"/>
    <cellStyle name="AÞ¸¶ [0]_Sheet1_46-06 농림수산업" xfId="462"/>
    <cellStyle name="ÄÞ¸¶ [0]_Sheet1_46-06 농림수산업" xfId="463"/>
    <cellStyle name="AÞ¸¶ [0]_Sheet1_46-09 유통 금융 보험 및 기타서비스" xfId="296"/>
    <cellStyle name="ÄÞ¸¶ [0]_Sheet1_46-09 유통 금융 보험 및 기타서비스" xfId="297"/>
    <cellStyle name="AÞ¸¶ [0]_Sheet1_46-11 교통 관광 및 정보통신" xfId="298"/>
    <cellStyle name="ÄÞ¸¶ [0]_Sheet1_46-11 교통 관광 및 정보통신" xfId="299"/>
    <cellStyle name="AÞ¸¶ [0]_Sheet1_48-06 농림수산업" xfId="3469"/>
    <cellStyle name="ÄÞ¸¶ [0]_Sheet1_48-06 농림수산업" xfId="3470"/>
    <cellStyle name="AÞ¸¶ [0]_Sheet1_48-09 유통 금융 보험 및 기타서비스" xfId="300"/>
    <cellStyle name="ÄÞ¸¶ [0]_Sheet1_48-09 유통 금융 보험 및 기타서비스" xfId="301"/>
    <cellStyle name="AÞ¸¶ [0]_Sheet1_48-10 주택 건설" xfId="3452"/>
    <cellStyle name="ÄÞ¸¶ [0]_Sheet1_48-10 주택 건설" xfId="3453"/>
    <cellStyle name="AÞ¸¶ [0]_Sheet1_48-11 교통 관광 및 정보통신" xfId="3454"/>
    <cellStyle name="ÄÞ¸¶ [0]_Sheet1_48-11 교통 관광 및 정보통신" xfId="3455"/>
    <cellStyle name="AÞ¸¶ [0]_Sheet1_48-12 보건 및 사회보장" xfId="2784"/>
    <cellStyle name="ÄÞ¸¶ [0]_Sheet1_48-12 보건 및 사회보장" xfId="2785"/>
    <cellStyle name="AÞ¸¶ [0]_Sheet1_48-13 환경" xfId="2786"/>
    <cellStyle name="ÄÞ¸¶ [0]_Sheet1_48-13 환경" xfId="2787"/>
    <cellStyle name="AÞ¸¶ [0]_Sheet1_48-14 교육 및 문화" xfId="2788"/>
    <cellStyle name="ÄÞ¸¶ [0]_Sheet1_48-14 교육 및 문화" xfId="2789"/>
    <cellStyle name="AÞ¸¶ [0]_Sheet1_48-17 공공행정 및 사법" xfId="302"/>
    <cellStyle name="ÄÞ¸¶ [0]_Sheet1_48-17 공공행정 및 사법" xfId="303"/>
    <cellStyle name="AÞ¸¶ [0]_Sheet1_99 재가노인복지시설" xfId="304"/>
    <cellStyle name="ÄÞ¸¶ [0]_Sheet1_99 재가노인복지시설" xfId="305"/>
    <cellStyle name="AÞ¸¶ [0]_Sheet1_99 친환경농산물 인증현황" xfId="82"/>
    <cellStyle name="ÄÞ¸¶ [0]_Sheet1_99 친환경농산물 인증현황" xfId="83"/>
    <cellStyle name="AÞ¸¶ [0]_Sheet1_보건위생정책과" xfId="2790"/>
    <cellStyle name="ÄÞ¸¶ [0]_Sheet1_보건위생정책과" xfId="2791"/>
    <cellStyle name="AÞ¸¶ [0]_Sheet1_시군구" xfId="2792"/>
    <cellStyle name="ÄÞ¸¶ [0]_Sheet1_시군구" xfId="2793"/>
    <cellStyle name="AÞ¸¶ [0]_Sheet1_안산시" xfId="2794"/>
    <cellStyle name="ÄÞ¸¶ [0]_Sheet1_안산시" xfId="2795"/>
    <cellStyle name="AÞ¸¶ [0]_Sheet1_유통업체현황" xfId="306"/>
    <cellStyle name="ÄÞ¸¶ [0]_Sheet1_유통업체현황" xfId="307"/>
    <cellStyle name="AÞ¸¶ [0]_Sheet1_토지정보과(제출)," xfId="2796"/>
    <cellStyle name="ÄÞ¸¶ [0]_Sheet1_토지정보과(제출)," xfId="2797"/>
    <cellStyle name="AÞ¸¶ [0]_Sheet1_평택시" xfId="2798"/>
    <cellStyle name="ÄÞ¸¶ [0]_Sheet1_평택시" xfId="2799"/>
    <cellStyle name="AÞ¸¶_0809ºn±³ " xfId="464"/>
    <cellStyle name="ÄÞ¸¶_¼ÕÀÍ¿¹»ê" xfId="84"/>
    <cellStyle name="AÞ¸¶_¼OAI¿¹≫e" xfId="85"/>
    <cellStyle name="ÄÞ¸¶_ÀÎ°Çºñ,¿ÜÁÖºñ" xfId="86"/>
    <cellStyle name="AÞ¸¶_AI°Cºn,μμ±Þºn" xfId="87"/>
    <cellStyle name="ÄÞ¸¶_laroux" xfId="88"/>
    <cellStyle name="AÞ¸¶_laroux_1" xfId="89"/>
    <cellStyle name="ÄÞ¸¶_laroux_1" xfId="90"/>
    <cellStyle name="AÞ¸¶_Sheet1" xfId="91"/>
    <cellStyle name="ÄÞ¸¶_Sheet1" xfId="92"/>
    <cellStyle name="AÞ¸¶_Sheet1 2" xfId="3521"/>
    <cellStyle name="ÄÞ¸¶_Sheet1 2" xfId="3520"/>
    <cellStyle name="AÞ¸¶_Sheet1 3" xfId="3504"/>
    <cellStyle name="ÄÞ¸¶_Sheet1 3" xfId="3505"/>
    <cellStyle name="AÞ¸¶_Sheet1 4" xfId="403"/>
    <cellStyle name="ÄÞ¸¶_Sheet1 4" xfId="404"/>
    <cellStyle name="AÞ¸¶_Sheet1_02 08-전기,가스,수도" xfId="164"/>
    <cellStyle name="ÄÞ¸¶_Sheet1_02 08-전기,가스,수도" xfId="165"/>
    <cellStyle name="AÞ¸¶_Sheet1_41-06농림16" xfId="93"/>
    <cellStyle name="ÄÞ¸¶_Sheet1_41-06농림16" xfId="94"/>
    <cellStyle name="AÞ¸¶_Sheet1_41-06농림16 2" xfId="3519"/>
    <cellStyle name="ÄÞ¸¶_Sheet1_41-06농림16 2" xfId="3518"/>
    <cellStyle name="AÞ¸¶_Sheet1_41-06농림16 3" xfId="3506"/>
    <cellStyle name="ÄÞ¸¶_Sheet1_41-06농림16 3" xfId="3507"/>
    <cellStyle name="AÞ¸¶_Sheet1_41-06농림16 4" xfId="405"/>
    <cellStyle name="ÄÞ¸¶_Sheet1_41-06농림16 4" xfId="406"/>
    <cellStyle name="AÞ¸¶_Sheet1_41-06농림16_02 08-전기,가스,수도" xfId="166"/>
    <cellStyle name="ÄÞ¸¶_Sheet1_41-06농림16_02 08-전기,가스,수도" xfId="167"/>
    <cellStyle name="AÞ¸¶_Sheet1_41-06농림16_45-09 유통 금융 보험 및 기타서비스(97-109)" xfId="95"/>
    <cellStyle name="ÄÞ¸¶_Sheet1_41-06농림16_45-09 유통 금융 보험 및 기타서비스(97-109)" xfId="96"/>
    <cellStyle name="AÞ¸¶_Sheet1_41-06농림16_46-06 농림수산업" xfId="465"/>
    <cellStyle name="ÄÞ¸¶_Sheet1_41-06농림16_46-06 농림수산업" xfId="466"/>
    <cellStyle name="AÞ¸¶_Sheet1_41-06농림16_46-09 유통 금융 보험 및 기타서비스" xfId="308"/>
    <cellStyle name="ÄÞ¸¶_Sheet1_41-06농림16_46-09 유통 금융 보험 및 기타서비스" xfId="309"/>
    <cellStyle name="AÞ¸¶_Sheet1_41-06농림16_46-11 교통 관광 및 정보통신" xfId="310"/>
    <cellStyle name="ÄÞ¸¶_Sheet1_41-06농림16_46-11 교통 관광 및 정보통신" xfId="311"/>
    <cellStyle name="AÞ¸¶_Sheet1_41-06농림16_48-06 농림수산업" xfId="3456"/>
    <cellStyle name="ÄÞ¸¶_Sheet1_41-06농림16_48-06 농림수산업" xfId="3457"/>
    <cellStyle name="AÞ¸¶_Sheet1_41-06농림16_48-09 유통 금융 보험 및 기타서비스" xfId="312"/>
    <cellStyle name="ÄÞ¸¶_Sheet1_41-06농림16_48-09 유통 금융 보험 및 기타서비스" xfId="313"/>
    <cellStyle name="AÞ¸¶_Sheet1_41-06농림16_48-10 주택 건설" xfId="2893"/>
    <cellStyle name="ÄÞ¸¶_Sheet1_41-06농림16_48-10 주택 건설" xfId="3497"/>
    <cellStyle name="AÞ¸¶_Sheet1_41-06농림16_48-11 교통 관광 및 정보통신" xfId="2906"/>
    <cellStyle name="ÄÞ¸¶_Sheet1_41-06농림16_48-11 교통 관광 및 정보통신" xfId="2989"/>
    <cellStyle name="AÞ¸¶_Sheet1_41-06농림16_48-12 보건 및 사회보장" xfId="2801"/>
    <cellStyle name="ÄÞ¸¶_Sheet1_41-06농림16_48-12 보건 및 사회보장" xfId="2802"/>
    <cellStyle name="AÞ¸¶_Sheet1_41-06농림16_48-13 환경" xfId="2803"/>
    <cellStyle name="ÄÞ¸¶_Sheet1_41-06농림16_48-13 환경" xfId="2804"/>
    <cellStyle name="AÞ¸¶_Sheet1_41-06농림16_48-14 교육 및 문화" xfId="2805"/>
    <cellStyle name="ÄÞ¸¶_Sheet1_41-06농림16_48-14 교육 및 문화" xfId="2806"/>
    <cellStyle name="AÞ¸¶_Sheet1_41-06농림16_48-17 공공행정 및 사법" xfId="314"/>
    <cellStyle name="ÄÞ¸¶_Sheet1_41-06농림16_48-17 공공행정 및 사법" xfId="315"/>
    <cellStyle name="AÞ¸¶_Sheet1_41-06농림16_99 재가노인복지시설" xfId="316"/>
    <cellStyle name="ÄÞ¸¶_Sheet1_41-06농림16_99 재가노인복지시설" xfId="317"/>
    <cellStyle name="AÞ¸¶_Sheet1_41-06농림16_99 친환경농산물 인증현황" xfId="97"/>
    <cellStyle name="ÄÞ¸¶_Sheet1_41-06농림16_99 친환경농산물 인증현황" xfId="98"/>
    <cellStyle name="AÞ¸¶_Sheet1_41-06농림16_보건위생정책과" xfId="2810"/>
    <cellStyle name="ÄÞ¸¶_Sheet1_41-06농림16_보건위생정책과" xfId="2811"/>
    <cellStyle name="AÞ¸¶_Sheet1_41-06농림16_시군구" xfId="2812"/>
    <cellStyle name="ÄÞ¸¶_Sheet1_41-06농림16_시군구" xfId="2813"/>
    <cellStyle name="AÞ¸¶_Sheet1_41-06농림16_안산시" xfId="2814"/>
    <cellStyle name="ÄÞ¸¶_Sheet1_41-06농림16_안산시" xfId="2815"/>
    <cellStyle name="AÞ¸¶_Sheet1_41-06농림16_유통업체현황" xfId="318"/>
    <cellStyle name="ÄÞ¸¶_Sheet1_41-06농림16_유통업체현황" xfId="319"/>
    <cellStyle name="AÞ¸¶_Sheet1_41-06농림16_토지정보과(제출)," xfId="2816"/>
    <cellStyle name="ÄÞ¸¶_Sheet1_41-06농림16_토지정보과(제출)," xfId="2817"/>
    <cellStyle name="AÞ¸¶_Sheet1_41-06농림16_평택시" xfId="2818"/>
    <cellStyle name="ÄÞ¸¶_Sheet1_41-06농림16_평택시" xfId="2819"/>
    <cellStyle name="AÞ¸¶_Sheet1_41-06농림41" xfId="99"/>
    <cellStyle name="ÄÞ¸¶_Sheet1_41-06농림41" xfId="100"/>
    <cellStyle name="AÞ¸¶_Sheet1_45-09 유통 금융 보험 및 기타서비스(97-109)" xfId="101"/>
    <cellStyle name="ÄÞ¸¶_Sheet1_45-09 유통 금융 보험 및 기타서비스(97-109)" xfId="102"/>
    <cellStyle name="AÞ¸¶_Sheet1_46-06 농림수산업" xfId="467"/>
    <cellStyle name="ÄÞ¸¶_Sheet1_46-06 농림수산업" xfId="468"/>
    <cellStyle name="AÞ¸¶_Sheet1_46-09 유통 금융 보험 및 기타서비스" xfId="320"/>
    <cellStyle name="ÄÞ¸¶_Sheet1_46-09 유통 금융 보험 및 기타서비스" xfId="321"/>
    <cellStyle name="AÞ¸¶_Sheet1_46-11 교통 관광 및 정보통신" xfId="322"/>
    <cellStyle name="ÄÞ¸¶_Sheet1_46-11 교통 관광 및 정보통신" xfId="323"/>
    <cellStyle name="AÞ¸¶_Sheet1_48-06 농림수산업" xfId="3498"/>
    <cellStyle name="ÄÞ¸¶_Sheet1_48-06 농림수산업" xfId="3499"/>
    <cellStyle name="AÞ¸¶_Sheet1_48-09 유통 금융 보험 및 기타서비스" xfId="324"/>
    <cellStyle name="ÄÞ¸¶_Sheet1_48-09 유통 금융 보험 및 기타서비스" xfId="325"/>
    <cellStyle name="AÞ¸¶_Sheet1_48-10 주택 건설" xfId="3500"/>
    <cellStyle name="ÄÞ¸¶_Sheet1_48-10 주택 건설" xfId="3501"/>
    <cellStyle name="AÞ¸¶_Sheet1_48-11 교통 관광 및 정보통신" xfId="3502"/>
    <cellStyle name="ÄÞ¸¶_Sheet1_48-11 교통 관광 및 정보통신" xfId="3503"/>
    <cellStyle name="AÞ¸¶_Sheet1_48-12 보건 및 사회보장" xfId="2821"/>
    <cellStyle name="ÄÞ¸¶_Sheet1_48-12 보건 및 사회보장" xfId="2822"/>
    <cellStyle name="AÞ¸¶_Sheet1_48-13 환경" xfId="2823"/>
    <cellStyle name="ÄÞ¸¶_Sheet1_48-13 환경" xfId="2824"/>
    <cellStyle name="AÞ¸¶_Sheet1_48-14 교육 및 문화" xfId="2825"/>
    <cellStyle name="ÄÞ¸¶_Sheet1_48-14 교육 및 문화" xfId="2826"/>
    <cellStyle name="AÞ¸¶_Sheet1_48-17 공공행정 및 사법" xfId="326"/>
    <cellStyle name="ÄÞ¸¶_Sheet1_48-17 공공행정 및 사법" xfId="327"/>
    <cellStyle name="AÞ¸¶_Sheet1_99 재가노인복지시설" xfId="328"/>
    <cellStyle name="ÄÞ¸¶_Sheet1_99 재가노인복지시설" xfId="329"/>
    <cellStyle name="AÞ¸¶_Sheet1_99 친환경농산물 인증현황" xfId="103"/>
    <cellStyle name="ÄÞ¸¶_Sheet1_99 친환경농산물 인증현황" xfId="104"/>
    <cellStyle name="AÞ¸¶_Sheet1_보건위생정책과" xfId="2827"/>
    <cellStyle name="ÄÞ¸¶_Sheet1_보건위생정책과" xfId="2828"/>
    <cellStyle name="AÞ¸¶_Sheet1_시군구" xfId="2829"/>
    <cellStyle name="ÄÞ¸¶_Sheet1_시군구" xfId="2830"/>
    <cellStyle name="AÞ¸¶_Sheet1_안산시" xfId="2831"/>
    <cellStyle name="ÄÞ¸¶_Sheet1_안산시" xfId="2832"/>
    <cellStyle name="AÞ¸¶_Sheet1_유통업체현황" xfId="330"/>
    <cellStyle name="ÄÞ¸¶_Sheet1_유통업체현황" xfId="331"/>
    <cellStyle name="AÞ¸¶_Sheet1_토지정보과(제출)," xfId="2833"/>
    <cellStyle name="ÄÞ¸¶_Sheet1_토지정보과(제출)," xfId="2834"/>
    <cellStyle name="AÞ¸¶_Sheet1_평택시" xfId="2835"/>
    <cellStyle name="ÄÞ¸¶_Sheet1_평택시" xfId="2836"/>
    <cellStyle name="Bad" xfId="2557"/>
    <cellStyle name="C￥AØ_¿μ¾÷CoE² " xfId="105"/>
    <cellStyle name="Ç¥ÁØ_¼ÕÀÍ¿¹»ê" xfId="106"/>
    <cellStyle name="C￥AØ_¼OAI¿¹≫e" xfId="107"/>
    <cellStyle name="Ç¥ÁØ_ÀÎ°Çºñ,¿ÜÁÖºñ" xfId="108"/>
    <cellStyle name="C￥AØ_AI°Cºn,μμ±Þºn" xfId="109"/>
    <cellStyle name="Ç¥ÁØ_laroux" xfId="110"/>
    <cellStyle name="C￥AØ_laroux_1" xfId="111"/>
    <cellStyle name="Ç¥ÁØ_laroux_1" xfId="112"/>
    <cellStyle name="C￥AØ_laroux_1_Sheet1" xfId="113"/>
    <cellStyle name="Ç¥ÁØ_laroux_1_Sheet1" xfId="114"/>
    <cellStyle name="C￥AØ_laroux_2" xfId="115"/>
    <cellStyle name="Ç¥ÁØ_laroux_2" xfId="116"/>
    <cellStyle name="C￥AØ_laroux_2_Sheet1" xfId="117"/>
    <cellStyle name="Ç¥ÁØ_laroux_2_Sheet1" xfId="118"/>
    <cellStyle name="C￥AØ_laroux_3" xfId="119"/>
    <cellStyle name="Ç¥ÁØ_laroux_3" xfId="120"/>
    <cellStyle name="C￥AØ_laroux_4" xfId="121"/>
    <cellStyle name="Ç¥ÁØ_laroux_4" xfId="122"/>
    <cellStyle name="C￥AØ_laroux_Sheet1" xfId="123"/>
    <cellStyle name="Ç¥ÁØ_laroux_Sheet1" xfId="124"/>
    <cellStyle name="C￥AØ_Sheet1" xfId="125"/>
    <cellStyle name="Ç¥ÁØ_Sheet1" xfId="126"/>
    <cellStyle name="Calculation" xfId="2558"/>
    <cellStyle name="Calculation 10" xfId="3318"/>
    <cellStyle name="Calculation 11" xfId="2930"/>
    <cellStyle name="Calculation 12" xfId="3351"/>
    <cellStyle name="Calculation 13" xfId="3033"/>
    <cellStyle name="Calculation 14" xfId="3098"/>
    <cellStyle name="Calculation 15" xfId="3053"/>
    <cellStyle name="Calculation 16" xfId="2783"/>
    <cellStyle name="Calculation 2" xfId="3175"/>
    <cellStyle name="Calculation 3" xfId="2590"/>
    <cellStyle name="Calculation 4" xfId="3206"/>
    <cellStyle name="Calculation 5" xfId="3646"/>
    <cellStyle name="Calculation 6" xfId="3430"/>
    <cellStyle name="Calculation 7" xfId="3656"/>
    <cellStyle name="Calculation 8" xfId="3203"/>
    <cellStyle name="Calculation 9" xfId="3756"/>
    <cellStyle name="category" xfId="408"/>
    <cellStyle name="Check Cell" xfId="2559"/>
    <cellStyle name="Comma" xfId="469"/>
    <cellStyle name="Comma [0]_ SG&amp;A Bridge " xfId="127"/>
    <cellStyle name="comma zerodec" xfId="470"/>
    <cellStyle name="Comma_ SG&amp;A Bridge " xfId="128"/>
    <cellStyle name="Currency" xfId="471"/>
    <cellStyle name="Currency [0]_ SG&amp;A Bridge " xfId="129"/>
    <cellStyle name="Currency_ SG&amp;A Bridge " xfId="130"/>
    <cellStyle name="Currency1" xfId="472"/>
    <cellStyle name="Date" xfId="131"/>
    <cellStyle name="Date 2" xfId="473"/>
    <cellStyle name="Dollar (zero dec)" xfId="474"/>
    <cellStyle name="Euro" xfId="475"/>
    <cellStyle name="Explanatory Text" xfId="2560"/>
    <cellStyle name="Fixed" xfId="132"/>
    <cellStyle name="Fixed 2" xfId="476"/>
    <cellStyle name="Good" xfId="2561"/>
    <cellStyle name="Grey" xfId="477"/>
    <cellStyle name="HEADER" xfId="478"/>
    <cellStyle name="Header1" xfId="133"/>
    <cellStyle name="Header2" xfId="134"/>
    <cellStyle name="Header2 2" xfId="366"/>
    <cellStyle name="Header2 2 2" xfId="3471"/>
    <cellStyle name="Header2 2 2 2" xfId="3731"/>
    <cellStyle name="Header2 2 2 3" xfId="3127"/>
    <cellStyle name="Header2 2 2 4" xfId="3795"/>
    <cellStyle name="Header2 2 2 5" xfId="2935"/>
    <cellStyle name="Header2 2 2 6" xfId="3058"/>
    <cellStyle name="Header2 2 2 7" xfId="3603"/>
    <cellStyle name="Header2 2 3" xfId="3546"/>
    <cellStyle name="Header2 2 3 10" xfId="3017"/>
    <cellStyle name="Header2 2 3 11" xfId="4014"/>
    <cellStyle name="Header2 2 3 12" xfId="4038"/>
    <cellStyle name="Header2 2 3 13" xfId="4073"/>
    <cellStyle name="Header2 2 3 14" xfId="4097"/>
    <cellStyle name="Header2 2 3 15" xfId="4123"/>
    <cellStyle name="Header2 2 3 16" xfId="3701"/>
    <cellStyle name="Header2 2 3 17" xfId="4160"/>
    <cellStyle name="Header2 2 3 18" xfId="4180"/>
    <cellStyle name="Header2 2 3 19" xfId="4202"/>
    <cellStyle name="Header2 2 3 2" xfId="3755"/>
    <cellStyle name="Header2 2 3 3" xfId="2838"/>
    <cellStyle name="Header2 2 3 4" xfId="3810"/>
    <cellStyle name="Header2 2 3 5" xfId="3844"/>
    <cellStyle name="Header2 2 3 6" xfId="3878"/>
    <cellStyle name="Header2 2 3 7" xfId="3035"/>
    <cellStyle name="Header2 2 3 8" xfId="3948"/>
    <cellStyle name="Header2 2 3 9" xfId="3980"/>
    <cellStyle name="Header2 2 4" xfId="2841"/>
    <cellStyle name="Header2 2 5" xfId="479"/>
    <cellStyle name="Header2 3" xfId="2527"/>
    <cellStyle name="Header2 3 2" xfId="3450"/>
    <cellStyle name="Header2 3 3" xfId="3721"/>
    <cellStyle name="Header2 3 4" xfId="3395"/>
    <cellStyle name="Header2 3 5" xfId="3269"/>
    <cellStyle name="Header2 3 6" xfId="3584"/>
    <cellStyle name="Header2 3 7" xfId="3687"/>
    <cellStyle name="Header2 3 8" xfId="3932"/>
    <cellStyle name="Header2 3 9" xfId="4235"/>
    <cellStyle name="Heading" xfId="480"/>
    <cellStyle name="Heading 1" xfId="2562"/>
    <cellStyle name="Heading 2" xfId="2563"/>
    <cellStyle name="Heading 3" xfId="2564"/>
    <cellStyle name="Heading 4" xfId="2565"/>
    <cellStyle name="HEADING1" xfId="135"/>
    <cellStyle name="HEADING1 2" xfId="481"/>
    <cellStyle name="HEADING2" xfId="136"/>
    <cellStyle name="HEADING2 2" xfId="482"/>
    <cellStyle name="Input" xfId="2566"/>
    <cellStyle name="Input [yellow]" xfId="483"/>
    <cellStyle name="Input [yellow] 2" xfId="1559"/>
    <cellStyle name="Input [yellow] 2 2" xfId="3188"/>
    <cellStyle name="Input [yellow] 2 3" xfId="3126"/>
    <cellStyle name="Input [yellow] 2 4" xfId="3347"/>
    <cellStyle name="Input [yellow] 2 5" xfId="3290"/>
    <cellStyle name="Input [yellow] 2 6" xfId="3262"/>
    <cellStyle name="Input [yellow] 2 7" xfId="3239"/>
    <cellStyle name="Input [yellow] 2 8" xfId="4225"/>
    <cellStyle name="Input [yellow] 3" xfId="1558"/>
    <cellStyle name="Input [yellow] 3 2" xfId="3549"/>
    <cellStyle name="Input [yellow] 3 2 2" xfId="3794"/>
    <cellStyle name="Input [yellow] 3 2 3" xfId="3880"/>
    <cellStyle name="Input [yellow] 3 2 4" xfId="3982"/>
    <cellStyle name="Input [yellow] 3 2 5" xfId="2591"/>
    <cellStyle name="Input [yellow] 3 2 6" xfId="4124"/>
    <cellStyle name="Input [yellow] 3 3" xfId="3187"/>
    <cellStyle name="Input [yellow] 3 4" xfId="4224"/>
    <cellStyle name="Input [yellow] 4" xfId="2526"/>
    <cellStyle name="Input [yellow] 4 2" xfId="3176"/>
    <cellStyle name="Input [yellow] 4 3" xfId="3303"/>
    <cellStyle name="Input [yellow] 4 4" xfId="3429"/>
    <cellStyle name="Input [yellow] 4 5" xfId="3655"/>
    <cellStyle name="Input [yellow] 4 6" xfId="3007"/>
    <cellStyle name="Input [yellow] 4 7" xfId="4234"/>
    <cellStyle name="Input [yellow] 5" xfId="3545"/>
    <cellStyle name="Input [yellow] 5 10" xfId="3261"/>
    <cellStyle name="Input [yellow] 5 11" xfId="4013"/>
    <cellStyle name="Input [yellow] 5 12" xfId="4037"/>
    <cellStyle name="Input [yellow] 5 13" xfId="4072"/>
    <cellStyle name="Input [yellow] 5 14" xfId="4096"/>
    <cellStyle name="Input [yellow] 5 15" xfId="4122"/>
    <cellStyle name="Input [yellow] 5 16" xfId="3601"/>
    <cellStyle name="Input [yellow] 5 17" xfId="4159"/>
    <cellStyle name="Input [yellow] 5 18" xfId="4179"/>
    <cellStyle name="Input [yellow] 5 19" xfId="4201"/>
    <cellStyle name="Input [yellow] 5 2" xfId="3754"/>
    <cellStyle name="Input [yellow] 5 3" xfId="2839"/>
    <cellStyle name="Input [yellow] 5 4" xfId="3809"/>
    <cellStyle name="Input [yellow] 5 5" xfId="3843"/>
    <cellStyle name="Input [yellow] 5 6" xfId="3877"/>
    <cellStyle name="Input [yellow] 5 7" xfId="3708"/>
    <cellStyle name="Input [yellow] 5 8" xfId="3947"/>
    <cellStyle name="Input [yellow] 5 9" xfId="3979"/>
    <cellStyle name="Input [yellow] 6" xfId="3128"/>
    <cellStyle name="Input 10" xfId="3181"/>
    <cellStyle name="Input 11" xfId="2771"/>
    <cellStyle name="Input 12" xfId="3265"/>
    <cellStyle name="Input 13" xfId="3243"/>
    <cellStyle name="Input 14" xfId="3110"/>
    <cellStyle name="Input 15" xfId="3605"/>
    <cellStyle name="Input 16" xfId="2972"/>
    <cellStyle name="Input 17" xfId="3063"/>
    <cellStyle name="Input 18" xfId="3688"/>
    <cellStyle name="Input 19" xfId="3808"/>
    <cellStyle name="Input 2" xfId="3173"/>
    <cellStyle name="Input 20" xfId="2691"/>
    <cellStyle name="Input 21" xfId="3135"/>
    <cellStyle name="Input 3" xfId="3237"/>
    <cellStyle name="Input 4" xfId="2954"/>
    <cellStyle name="Input 5" xfId="3212"/>
    <cellStyle name="Input 6" xfId="3709"/>
    <cellStyle name="Input 7" xfId="3205"/>
    <cellStyle name="Input 8" xfId="3011"/>
    <cellStyle name="Input 9" xfId="3324"/>
    <cellStyle name="Linked Cell" xfId="2567"/>
    <cellStyle name="Milliers [0]_Arabian Spec" xfId="484"/>
    <cellStyle name="Milliers_Arabian Spec" xfId="485"/>
    <cellStyle name="Model" xfId="486"/>
    <cellStyle name="Mon?aire [0]_Arabian Spec" xfId="487"/>
    <cellStyle name="Mon?aire_Arabian Spec" xfId="488"/>
    <cellStyle name="Neutral" xfId="2568"/>
    <cellStyle name="Normal - Style1" xfId="489"/>
    <cellStyle name="Normal - 유형1" xfId="490"/>
    <cellStyle name="Normal_ SG&amp;A Bridge " xfId="137"/>
    <cellStyle name="Note" xfId="2569"/>
    <cellStyle name="Note 10" xfId="3359"/>
    <cellStyle name="Note 11" xfId="3115"/>
    <cellStyle name="Note 12" xfId="2693"/>
    <cellStyle name="Note 13" xfId="3314"/>
    <cellStyle name="Note 14" xfId="3622"/>
    <cellStyle name="Note 15" xfId="2978"/>
    <cellStyle name="Note 16" xfId="3672"/>
    <cellStyle name="Note 17" xfId="3699"/>
    <cellStyle name="Note 18" xfId="2908"/>
    <cellStyle name="Note 19" xfId="3057"/>
    <cellStyle name="Note 2" xfId="3171"/>
    <cellStyle name="Note 3" xfId="2955"/>
    <cellStyle name="Note 4" xfId="3213"/>
    <cellStyle name="Note 5" xfId="2896"/>
    <cellStyle name="Note 6" xfId="3242"/>
    <cellStyle name="Note 7" xfId="3410"/>
    <cellStyle name="Note 8" xfId="3123"/>
    <cellStyle name="Note 9" xfId="3133"/>
    <cellStyle name="Output" xfId="2570"/>
    <cellStyle name="Output 10" xfId="3143"/>
    <cellStyle name="Output 11" xfId="4000"/>
    <cellStyle name="Output 12" xfId="3740"/>
    <cellStyle name="Output 13" xfId="3149"/>
    <cellStyle name="Output 2" xfId="3170"/>
    <cellStyle name="Output 3" xfId="3214"/>
    <cellStyle name="Output 4" xfId="3012"/>
    <cellStyle name="Output 5" xfId="3404"/>
    <cellStyle name="Output 6" xfId="3671"/>
    <cellStyle name="Output 7" xfId="3249"/>
    <cellStyle name="Output 8" xfId="3796"/>
    <cellStyle name="Output 9" xfId="3276"/>
    <cellStyle name="Percent" xfId="491"/>
    <cellStyle name="Percent (0)" xfId="492"/>
    <cellStyle name="Percent [2]" xfId="493"/>
    <cellStyle name="Percent_07하남상감사" xfId="494"/>
    <cellStyle name="subhead" xfId="495"/>
    <cellStyle name="Tickmark" xfId="496"/>
    <cellStyle name="Title" xfId="2571"/>
    <cellStyle name="title [1]" xfId="497"/>
    <cellStyle name="title [2]" xfId="498"/>
    <cellStyle name="Total" xfId="138"/>
    <cellStyle name="Total 10" xfId="2958"/>
    <cellStyle name="Total 11" xfId="3632"/>
    <cellStyle name="Total 12" xfId="3345"/>
    <cellStyle name="Total 13" xfId="3673"/>
    <cellStyle name="Total 14" xfId="3144"/>
    <cellStyle name="Total 15" xfId="3280"/>
    <cellStyle name="Total 16" xfId="3999"/>
    <cellStyle name="Total 17" xfId="3304"/>
    <cellStyle name="Total 18" xfId="2929"/>
    <cellStyle name="Total 2" xfId="499"/>
    <cellStyle name="Total 2 2" xfId="2923"/>
    <cellStyle name="Total 2 3" xfId="2592"/>
    <cellStyle name="Total 3" xfId="2572"/>
    <cellStyle name="Total 4" xfId="3169"/>
    <cellStyle name="Total 5" xfId="2820"/>
    <cellStyle name="Total 6" xfId="3215"/>
    <cellStyle name="Total 7" xfId="2605"/>
    <cellStyle name="Total 8" xfId="3633"/>
    <cellStyle name="Total 9" xfId="3670"/>
    <cellStyle name="Warning Text" xfId="2573"/>
    <cellStyle name="감춤" xfId="500"/>
    <cellStyle name="강조색1 2" xfId="332"/>
    <cellStyle name="강조색1 2 2" xfId="501"/>
    <cellStyle name="강조색1 3" xfId="502"/>
    <cellStyle name="강조색2 2" xfId="333"/>
    <cellStyle name="강조색2 2 2" xfId="503"/>
    <cellStyle name="강조색2 3" xfId="504"/>
    <cellStyle name="강조색3 2" xfId="334"/>
    <cellStyle name="강조색3 2 2" xfId="505"/>
    <cellStyle name="강조색3 3" xfId="506"/>
    <cellStyle name="강조색4 2" xfId="335"/>
    <cellStyle name="강조색4 2 2" xfId="507"/>
    <cellStyle name="강조색4 3" xfId="508"/>
    <cellStyle name="강조색5 2" xfId="336"/>
    <cellStyle name="강조색5 2 2" xfId="509"/>
    <cellStyle name="강조색5 3" xfId="510"/>
    <cellStyle name="강조색6 2" xfId="337"/>
    <cellStyle name="강조색6 2 2" xfId="511"/>
    <cellStyle name="강조색6 3" xfId="512"/>
    <cellStyle name="견적" xfId="513"/>
    <cellStyle name="경고문 2" xfId="338"/>
    <cellStyle name="경고문 2 2" xfId="514"/>
    <cellStyle name="경고문 3" xfId="515"/>
    <cellStyle name="계산 2" xfId="339"/>
    <cellStyle name="계산 2 2" xfId="378"/>
    <cellStyle name="계산 2 2 10" xfId="3040"/>
    <cellStyle name="계산 2 2 11" xfId="3957"/>
    <cellStyle name="계산 2 2 12" xfId="3783"/>
    <cellStyle name="계산 2 2 13" xfId="3357"/>
    <cellStyle name="계산 2 2 14" xfId="3811"/>
    <cellStyle name="계산 2 2 15" xfId="4041"/>
    <cellStyle name="계산 2 2 16" xfId="4063"/>
    <cellStyle name="계산 2 2 17" xfId="4100"/>
    <cellStyle name="계산 2 2 18" xfId="3248"/>
    <cellStyle name="계산 2 2 19" xfId="3703"/>
    <cellStyle name="계산 2 2 2" xfId="3472"/>
    <cellStyle name="계산 2 2 2 10" xfId="3645"/>
    <cellStyle name="계산 2 2 2 11" xfId="3042"/>
    <cellStyle name="계산 2 2 2 12" xfId="2920"/>
    <cellStyle name="계산 2 2 2 13" xfId="3030"/>
    <cellStyle name="계산 2 2 2 14" xfId="3145"/>
    <cellStyle name="계산 2 2 2 15" xfId="2931"/>
    <cellStyle name="계산 2 2 2 16" xfId="3168"/>
    <cellStyle name="계산 2 2 2 2" xfId="3732"/>
    <cellStyle name="계산 2 2 2 3" xfId="3710"/>
    <cellStyle name="계산 2 2 2 4" xfId="3089"/>
    <cellStyle name="계산 2 2 2 5" xfId="2956"/>
    <cellStyle name="계산 2 2 2 6" xfId="3593"/>
    <cellStyle name="계산 2 2 2 7" xfId="3921"/>
    <cellStyle name="계산 2 2 2 8" xfId="3365"/>
    <cellStyle name="계산 2 2 2 9" xfId="3093"/>
    <cellStyle name="계산 2 2 20" xfId="516"/>
    <cellStyle name="계산 2 2 3" xfId="2919"/>
    <cellStyle name="계산 2 2 4" xfId="3107"/>
    <cellStyle name="계산 2 2 5" xfId="3316"/>
    <cellStyle name="계산 2 2 6" xfId="2934"/>
    <cellStyle name="계산 2 2 7" xfId="3746"/>
    <cellStyle name="계산 2 2 8" xfId="3697"/>
    <cellStyle name="계산 2 2 9" xfId="3292"/>
    <cellStyle name="계산 2 3" xfId="1560"/>
    <cellStyle name="계산 2 3 10" xfId="3330"/>
    <cellStyle name="계산 2 3 11" xfId="3032"/>
    <cellStyle name="계산 2 3 12" xfId="3978"/>
    <cellStyle name="계산 2 3 13" xfId="2692"/>
    <cellStyle name="계산 2 3 14" xfId="3879"/>
    <cellStyle name="계산 2 3 15" xfId="3279"/>
    <cellStyle name="계산 2 3 16" xfId="3151"/>
    <cellStyle name="계산 2 3 17" xfId="3263"/>
    <cellStyle name="계산 2 3 18" xfId="3022"/>
    <cellStyle name="계산 2 3 2" xfId="3189"/>
    <cellStyle name="계산 2 3 3" xfId="3228"/>
    <cellStyle name="계산 2 3 4" xfId="3626"/>
    <cellStyle name="계산 2 3 5" xfId="3348"/>
    <cellStyle name="계산 2 3 6" xfId="3278"/>
    <cellStyle name="계산 2 3 7" xfId="3165"/>
    <cellStyle name="계산 2 3 8" xfId="3355"/>
    <cellStyle name="계산 2 3 9" xfId="3264"/>
    <cellStyle name="계산 2 4" xfId="2516"/>
    <cellStyle name="계산 2 4 10" xfId="3652"/>
    <cellStyle name="계산 2 4 11" xfId="3016"/>
    <cellStyle name="계산 2 4 12" xfId="3674"/>
    <cellStyle name="계산 2 4 13" xfId="3837"/>
    <cellStyle name="계산 2 4 14" xfId="3955"/>
    <cellStyle name="계산 2 4 15" xfId="3379"/>
    <cellStyle name="계산 2 4 16" xfId="3147"/>
    <cellStyle name="계산 2 4 17" xfId="3935"/>
    <cellStyle name="계산 2 4 18" xfId="3602"/>
    <cellStyle name="계산 2 4 19" xfId="3588"/>
    <cellStyle name="계산 2 4 2" xfId="3564"/>
    <cellStyle name="계산 2 4 2 10" xfId="4042"/>
    <cellStyle name="계산 2 4 2 11" xfId="4074"/>
    <cellStyle name="계산 2 4 2 12" xfId="4101"/>
    <cellStyle name="계산 2 4 2 13" xfId="4139"/>
    <cellStyle name="계산 2 4 2 14" xfId="4161"/>
    <cellStyle name="계산 2 4 2 15" xfId="4181"/>
    <cellStyle name="계산 2 4 2 16" xfId="4203"/>
    <cellStyle name="계산 2 4 2 2" xfId="3760"/>
    <cellStyle name="계산 2 4 2 3" xfId="3617"/>
    <cellStyle name="계산 2 4 2 4" xfId="3813"/>
    <cellStyle name="계산 2 4 2 5" xfId="3853"/>
    <cellStyle name="계산 2 4 2 6" xfId="3894"/>
    <cellStyle name="계산 2 4 2 7" xfId="3958"/>
    <cellStyle name="계산 2 4 2 8" xfId="3139"/>
    <cellStyle name="계산 2 4 2 9" xfId="4015"/>
    <cellStyle name="계산 2 4 3" xfId="3440"/>
    <cellStyle name="계산 2 4 4" xfId="3711"/>
    <cellStyle name="계산 2 4 5" xfId="3689"/>
    <cellStyle name="계산 2 4 6" xfId="3425"/>
    <cellStyle name="계산 2 4 7" xfId="3641"/>
    <cellStyle name="계산 2 4 8" xfId="3606"/>
    <cellStyle name="계산 2 4 9" xfId="3335"/>
    <cellStyle name="계산 2 5" xfId="3462"/>
    <cellStyle name="계산 2 5 10" xfId="4004"/>
    <cellStyle name="계산 2 5 11" xfId="2606"/>
    <cellStyle name="계산 2 5 12" xfId="3362"/>
    <cellStyle name="계산 2 5 13" xfId="3630"/>
    <cellStyle name="계산 2 5 14" xfId="3055"/>
    <cellStyle name="계산 2 5 15" xfId="4128"/>
    <cellStyle name="계산 2 5 16" xfId="3704"/>
    <cellStyle name="계산 2 5 2" xfId="3724"/>
    <cellStyle name="계산 2 5 3" xfId="3039"/>
    <cellStyle name="계산 2 5 4" xfId="3427"/>
    <cellStyle name="계산 2 5 5" xfId="3393"/>
    <cellStyle name="계산 2 5 6" xfId="3003"/>
    <cellStyle name="계산 2 5 7" xfId="3916"/>
    <cellStyle name="계산 2 5 8" xfId="3360"/>
    <cellStyle name="계산 2 5 9" xfId="3125"/>
    <cellStyle name="계산 2 6" xfId="3579"/>
    <cellStyle name="계산 2 6 10" xfId="4005"/>
    <cellStyle name="계산 2 6 11" xfId="4029"/>
    <cellStyle name="계산 2 6 12" xfId="4057"/>
    <cellStyle name="계산 2 6 13" xfId="4089"/>
    <cellStyle name="계산 2 6 14" xfId="4116"/>
    <cellStyle name="계산 2 6 15" xfId="4134"/>
    <cellStyle name="계산 2 6 16" xfId="4154"/>
    <cellStyle name="계산 2 6 17" xfId="4174"/>
    <cellStyle name="계산 2 6 18" xfId="4196"/>
    <cellStyle name="계산 2 6 19" xfId="4218"/>
    <cellStyle name="계산 2 6 2" xfId="3775"/>
    <cellStyle name="계산 2 6 3" xfId="3798"/>
    <cellStyle name="계산 2 6 4" xfId="3828"/>
    <cellStyle name="계산 2 6 5" xfId="3868"/>
    <cellStyle name="계산 2 6 6" xfId="3889"/>
    <cellStyle name="계산 2 6 7" xfId="3909"/>
    <cellStyle name="계산 2 6 8" xfId="3973"/>
    <cellStyle name="계산 2 6 9" xfId="3994"/>
    <cellStyle name="계산 2 7" xfId="2593"/>
    <cellStyle name="계산 3" xfId="367"/>
    <cellStyle name="계산 3 10" xfId="3291"/>
    <cellStyle name="계산 3 11" xfId="2616"/>
    <cellStyle name="계산 3 12" xfId="3956"/>
    <cellStyle name="계산 3 13" xfId="3117"/>
    <cellStyle name="계산 3 14" xfId="3833"/>
    <cellStyle name="계산 3 15" xfId="3061"/>
    <cellStyle name="계산 3 16" xfId="4040"/>
    <cellStyle name="계산 3 17" xfId="4064"/>
    <cellStyle name="계산 3 18" xfId="4099"/>
    <cellStyle name="계산 3 19" xfId="3137"/>
    <cellStyle name="계산 3 2" xfId="1561"/>
    <cellStyle name="계산 3 2 10" xfId="3329"/>
    <cellStyle name="계산 3 2 11" xfId="3954"/>
    <cellStyle name="계산 3 2 12" xfId="3984"/>
    <cellStyle name="계산 3 2 13" xfId="3651"/>
    <cellStyle name="계산 3 2 14" xfId="3391"/>
    <cellStyle name="계산 3 2 15" xfId="2971"/>
    <cellStyle name="계산 3 2 16" xfId="3847"/>
    <cellStyle name="계산 3 2 17" xfId="3306"/>
    <cellStyle name="계산 3 2 18" xfId="3678"/>
    <cellStyle name="계산 3 2 2" xfId="3190"/>
    <cellStyle name="계산 3 2 3" xfId="3227"/>
    <cellStyle name="계산 3 2 4" xfId="3705"/>
    <cellStyle name="계산 3 2 5" xfId="3401"/>
    <cellStyle name="계산 3 2 6" xfId="3034"/>
    <cellStyle name="계산 3 2 7" xfId="3258"/>
    <cellStyle name="계산 3 2 8" xfId="3079"/>
    <cellStyle name="계산 3 2 9" xfId="3933"/>
    <cellStyle name="계산 3 20" xfId="2876"/>
    <cellStyle name="계산 3 21" xfId="517"/>
    <cellStyle name="계산 3 3" xfId="2517"/>
    <cellStyle name="계산 3 3 10" xfId="3653"/>
    <cellStyle name="계산 3 3 11" xfId="3381"/>
    <cellStyle name="계산 3 3 12" xfId="3275"/>
    <cellStyle name="계산 3 3 13" xfId="3086"/>
    <cellStyle name="계산 3 3 14" xfId="3207"/>
    <cellStyle name="계산 3 3 15" xfId="3350"/>
    <cellStyle name="계산 3 3 16" xfId="3105"/>
    <cellStyle name="계산 3 3 17" xfId="3648"/>
    <cellStyle name="계산 3 3 18" xfId="3008"/>
    <cellStyle name="계산 3 3 19" xfId="3307"/>
    <cellStyle name="계산 3 3 2" xfId="3565"/>
    <cellStyle name="계산 3 3 2 10" xfId="4043"/>
    <cellStyle name="계산 3 3 2 11" xfId="4075"/>
    <cellStyle name="계산 3 3 2 12" xfId="4102"/>
    <cellStyle name="계산 3 3 2 13" xfId="4140"/>
    <cellStyle name="계산 3 3 2 14" xfId="4162"/>
    <cellStyle name="계산 3 3 2 15" xfId="4182"/>
    <cellStyle name="계산 3 3 2 16" xfId="4204"/>
    <cellStyle name="계산 3 3 2 2" xfId="3761"/>
    <cellStyle name="계산 3 3 2 3" xfId="3247"/>
    <cellStyle name="계산 3 3 2 4" xfId="3814"/>
    <cellStyle name="계산 3 3 2 5" xfId="3854"/>
    <cellStyle name="계산 3 3 2 6" xfId="3895"/>
    <cellStyle name="계산 3 3 2 7" xfId="3959"/>
    <cellStyle name="계산 3 3 2 8" xfId="2761"/>
    <cellStyle name="계산 3 3 2 9" xfId="4016"/>
    <cellStyle name="계산 3 3 3" xfId="3441"/>
    <cellStyle name="계산 3 3 4" xfId="3712"/>
    <cellStyle name="계산 3 3 5" xfId="3690"/>
    <cellStyle name="계산 3 3 6" xfId="3124"/>
    <cellStyle name="계산 3 3 7" xfId="3786"/>
    <cellStyle name="계산 3 3 8" xfId="2883"/>
    <cellStyle name="계산 3 3 9" xfId="3157"/>
    <cellStyle name="계산 3 4" xfId="2918"/>
    <cellStyle name="계산 3 5" xfId="3108"/>
    <cellStyle name="계산 3 6" xfId="3317"/>
    <cellStyle name="계산 3 7" xfId="2589"/>
    <cellStyle name="계산 3 8" xfId="3747"/>
    <cellStyle name="계산 3 9" xfId="2772"/>
    <cellStyle name="계산 4" xfId="3574"/>
    <cellStyle name="계산 4 10" xfId="3621"/>
    <cellStyle name="계산 4 11" xfId="4024"/>
    <cellStyle name="계산 4 12" xfId="4052"/>
    <cellStyle name="계산 4 13" xfId="4084"/>
    <cellStyle name="계산 4 14" xfId="4111"/>
    <cellStyle name="계산 4 15" xfId="4129"/>
    <cellStyle name="계산 4 16" xfId="4149"/>
    <cellStyle name="계산 4 17" xfId="4169"/>
    <cellStyle name="계산 4 18" xfId="4191"/>
    <cellStyle name="계산 4 19" xfId="4213"/>
    <cellStyle name="계산 4 2" xfId="3770"/>
    <cellStyle name="계산 4 3" xfId="3424"/>
    <cellStyle name="계산 4 4" xfId="3823"/>
    <cellStyle name="계산 4 5" xfId="3863"/>
    <cellStyle name="계산 4 6" xfId="3884"/>
    <cellStyle name="계산 4 7" xfId="3904"/>
    <cellStyle name="계산 4 8" xfId="3968"/>
    <cellStyle name="계산 4 9" xfId="3989"/>
    <cellStyle name="고정소숫점" xfId="518"/>
    <cellStyle name="고정소숫점 2" xfId="2917"/>
    <cellStyle name="고정소숫점 3" xfId="2594"/>
    <cellStyle name="고정출력1" xfId="519"/>
    <cellStyle name="고정출력1 2" xfId="2916"/>
    <cellStyle name="고정출력1 3" xfId="2595"/>
    <cellStyle name="고정출력2" xfId="520"/>
    <cellStyle name="고정출력2 2" xfId="2915"/>
    <cellStyle name="고정출력2 3" xfId="2596"/>
    <cellStyle name="기계" xfId="521"/>
    <cellStyle name="나쁨 2" xfId="340"/>
    <cellStyle name="나쁨 2 2" xfId="522"/>
    <cellStyle name="나쁨 3" xfId="523"/>
    <cellStyle name="날짜" xfId="524"/>
    <cellStyle name="날짜 2" xfId="525"/>
    <cellStyle name="날짜 3" xfId="2913"/>
    <cellStyle name="날짜 4" xfId="2597"/>
    <cellStyle name="내역서" xfId="526"/>
    <cellStyle name="달러" xfId="527"/>
    <cellStyle name="달러 2" xfId="528"/>
    <cellStyle name="달러 3" xfId="2912"/>
    <cellStyle name="달러 4" xfId="2598"/>
    <cellStyle name="뒤에 오는 하이퍼링크_2005결산자료(오세훈)" xfId="529"/>
    <cellStyle name="똿뗦먛귟 [0.00]_PRODUCT DETAIL Q1" xfId="530"/>
    <cellStyle name="똿뗦먛귟_PRODUCT DETAIL Q1" xfId="531"/>
    <cellStyle name="메모 2" xfId="341"/>
    <cellStyle name="메모 2 2" xfId="379"/>
    <cellStyle name="메모 2 2 10" xfId="3099"/>
    <cellStyle name="메모 2 2 11" xfId="3006"/>
    <cellStyle name="메모 2 2 12" xfId="2842"/>
    <cellStyle name="메모 2 2 13" xfId="2998"/>
    <cellStyle name="메모 2 2 14" xfId="3068"/>
    <cellStyle name="메모 2 2 15" xfId="3309"/>
    <cellStyle name="메모 2 2 16" xfId="3758"/>
    <cellStyle name="메모 2 2 17" xfId="4010"/>
    <cellStyle name="메모 2 2 18" xfId="3037"/>
    <cellStyle name="메모 2 2 19" xfId="3931"/>
    <cellStyle name="메모 2 2 2" xfId="3473"/>
    <cellStyle name="메모 2 2 2 10" xfId="3160"/>
    <cellStyle name="메모 2 2 2 11" xfId="3666"/>
    <cellStyle name="메모 2 2 2 12" xfId="3929"/>
    <cellStyle name="메모 2 2 2 13" xfId="3023"/>
    <cellStyle name="메모 2 2 2 14" xfId="3000"/>
    <cellStyle name="메모 2 2 2 15" xfId="3624"/>
    <cellStyle name="메모 2 2 2 16" xfId="3661"/>
    <cellStyle name="메모 2 2 2 17" xfId="4127"/>
    <cellStyle name="메모 2 2 2 18" xfId="3026"/>
    <cellStyle name="메모 2 2 2 19" xfId="2957"/>
    <cellStyle name="메모 2 2 2 2" xfId="3733"/>
    <cellStyle name="메모 2 2 2 3" xfId="3024"/>
    <cellStyle name="메모 2 2 2 4" xfId="3344"/>
    <cellStyle name="메모 2 2 2 5" xfId="2809"/>
    <cellStyle name="메모 2 2 2 6" xfId="3423"/>
    <cellStyle name="메모 2 2 2 7" xfId="3271"/>
    <cellStyle name="메모 2 2 2 8" xfId="3922"/>
    <cellStyle name="메모 2 2 2 9" xfId="3608"/>
    <cellStyle name="메모 2 2 20" xfId="3130"/>
    <cellStyle name="메모 2 2 21" xfId="3664"/>
    <cellStyle name="메모 2 2 22" xfId="3014"/>
    <cellStyle name="메모 2 2 23" xfId="532"/>
    <cellStyle name="메모 2 2 3" xfId="2910"/>
    <cellStyle name="메모 2 2 4" xfId="3112"/>
    <cellStyle name="메모 2 2 5" xfId="3320"/>
    <cellStyle name="메모 2 2 6" xfId="2587"/>
    <cellStyle name="메모 2 2 7" xfId="3140"/>
    <cellStyle name="메모 2 2 8" xfId="3267"/>
    <cellStyle name="메모 2 2 9" xfId="3620"/>
    <cellStyle name="메모 2 3" xfId="1562"/>
    <cellStyle name="메모 2 3 10" xfId="3031"/>
    <cellStyle name="메모 2 3 11" xfId="3114"/>
    <cellStyle name="메모 2 3 12" xfId="3218"/>
    <cellStyle name="메모 2 3 13" xfId="3104"/>
    <cellStyle name="메모 2 3 14" xfId="3985"/>
    <cellStyle name="메모 2 3 15" xfId="3172"/>
    <cellStyle name="메모 2 3 16" xfId="3387"/>
    <cellStyle name="메모 2 3 17" xfId="3950"/>
    <cellStyle name="메모 2 3 18" xfId="2933"/>
    <cellStyle name="메모 2 3 19" xfId="2925"/>
    <cellStyle name="메모 2 3 2" xfId="3191"/>
    <cellStyle name="메모 2 3 20" xfId="3311"/>
    <cellStyle name="메모 2 3 21" xfId="4098"/>
    <cellStyle name="메모 2 3 3" xfId="3226"/>
    <cellStyle name="메모 2 3 4" xfId="3744"/>
    <cellStyle name="메모 2 3 5" xfId="3420"/>
    <cellStyle name="메모 2 3 6" xfId="3782"/>
    <cellStyle name="메모 2 3 7" xfId="3091"/>
    <cellStyle name="메모 2 3 8" xfId="3683"/>
    <cellStyle name="메모 2 3 9" xfId="3845"/>
    <cellStyle name="메모 2 4" xfId="2518"/>
    <cellStyle name="메모 2 4 10" xfId="3334"/>
    <cellStyle name="메모 2 4 11" xfId="3881"/>
    <cellStyle name="메모 2 4 12" xfId="3087"/>
    <cellStyle name="메모 2 4 13" xfId="3695"/>
    <cellStyle name="메모 2 4 14" xfId="3926"/>
    <cellStyle name="메모 2 4 15" xfId="3589"/>
    <cellStyle name="메모 2 4 16" xfId="2634"/>
    <cellStyle name="메모 2 4 17" xfId="3202"/>
    <cellStyle name="메모 2 4 18" xfId="4039"/>
    <cellStyle name="메모 2 4 19" xfId="3676"/>
    <cellStyle name="메모 2 4 2" xfId="3566"/>
    <cellStyle name="메모 2 4 2 10" xfId="3349"/>
    <cellStyle name="메모 2 4 2 11" xfId="4017"/>
    <cellStyle name="메모 2 4 2 12" xfId="4044"/>
    <cellStyle name="메모 2 4 2 13" xfId="4076"/>
    <cellStyle name="메모 2 4 2 14" xfId="4103"/>
    <cellStyle name="메모 2 4 2 15" xfId="4125"/>
    <cellStyle name="메모 2 4 2 16" xfId="4141"/>
    <cellStyle name="메모 2 4 2 17" xfId="4163"/>
    <cellStyle name="메모 2 4 2 18" xfId="4183"/>
    <cellStyle name="메모 2 4 2 19" xfId="4205"/>
    <cellStyle name="메모 2 4 2 2" xfId="3762"/>
    <cellStyle name="메모 2 4 2 3" xfId="3616"/>
    <cellStyle name="메모 2 4 2 4" xfId="3815"/>
    <cellStyle name="메모 2 4 2 5" xfId="3855"/>
    <cellStyle name="메모 2 4 2 6" xfId="3882"/>
    <cellStyle name="메모 2 4 2 7" xfId="3896"/>
    <cellStyle name="메모 2 4 2 8" xfId="3960"/>
    <cellStyle name="메모 2 4 2 9" xfId="3986"/>
    <cellStyle name="메모 2 4 20" xfId="3064"/>
    <cellStyle name="메모 2 4 21" xfId="3339"/>
    <cellStyle name="메모 2 4 22" xfId="3129"/>
    <cellStyle name="메모 2 4 3" xfId="3442"/>
    <cellStyle name="메모 2 4 4" xfId="3713"/>
    <cellStyle name="메모 2 4 5" xfId="3038"/>
    <cellStyle name="메모 2 4 6" xfId="3361"/>
    <cellStyle name="메모 2 4 7" xfId="3785"/>
    <cellStyle name="메모 2 4 8" xfId="3402"/>
    <cellStyle name="메모 2 4 9" xfId="3072"/>
    <cellStyle name="메모 2 5" xfId="3463"/>
    <cellStyle name="메모 2 5 10" xfId="3382"/>
    <cellStyle name="메모 2 5 11" xfId="3059"/>
    <cellStyle name="메모 2 5 12" xfId="4003"/>
    <cellStyle name="메모 2 5 13" xfId="3231"/>
    <cellStyle name="메모 2 5 14" xfId="3293"/>
    <cellStyle name="메모 2 5 15" xfId="3256"/>
    <cellStyle name="메모 2 5 16" xfId="3134"/>
    <cellStyle name="메모 2 5 17" xfId="3413"/>
    <cellStyle name="메모 2 5 18" xfId="3634"/>
    <cellStyle name="메모 2 5 19" xfId="3386"/>
    <cellStyle name="메모 2 5 2" xfId="3725"/>
    <cellStyle name="메모 2 5 3" xfId="3028"/>
    <cellStyle name="메모 2 5 4" xfId="3369"/>
    <cellStyle name="메모 2 5 5" xfId="3597"/>
    <cellStyle name="메모 2 5 6" xfId="3152"/>
    <cellStyle name="메모 2 5 7" xfId="3002"/>
    <cellStyle name="메모 2 5 8" xfId="3917"/>
    <cellStyle name="메모 2 5 9" xfId="3106"/>
    <cellStyle name="메모 2 6" xfId="3583"/>
    <cellStyle name="메모 2 6 10" xfId="4009"/>
    <cellStyle name="메모 2 6 11" xfId="4033"/>
    <cellStyle name="메모 2 6 12" xfId="4061"/>
    <cellStyle name="메모 2 6 13" xfId="4093"/>
    <cellStyle name="메모 2 6 14" xfId="4120"/>
    <cellStyle name="메모 2 6 15" xfId="4138"/>
    <cellStyle name="메모 2 6 16" xfId="4158"/>
    <cellStyle name="메모 2 6 17" xfId="4178"/>
    <cellStyle name="메모 2 6 18" xfId="4200"/>
    <cellStyle name="메모 2 6 19" xfId="4222"/>
    <cellStyle name="메모 2 6 2" xfId="3779"/>
    <cellStyle name="메모 2 6 3" xfId="3802"/>
    <cellStyle name="메모 2 6 4" xfId="3832"/>
    <cellStyle name="메모 2 6 5" xfId="3872"/>
    <cellStyle name="메모 2 6 6" xfId="3893"/>
    <cellStyle name="메모 2 6 7" xfId="3913"/>
    <cellStyle name="메모 2 6 8" xfId="3977"/>
    <cellStyle name="메모 2 6 9" xfId="3998"/>
    <cellStyle name="메모 2 7" xfId="2599"/>
    <cellStyle name="메모 3" xfId="368"/>
    <cellStyle name="메모 3 10" xfId="2960"/>
    <cellStyle name="메모 3 11" xfId="3162"/>
    <cellStyle name="메모 3 12" xfId="3005"/>
    <cellStyle name="메모 3 13" xfId="2843"/>
    <cellStyle name="메모 3 14" xfId="3743"/>
    <cellStyle name="메모 3 15" xfId="3180"/>
    <cellStyle name="메모 3 16" xfId="3310"/>
    <cellStyle name="메모 3 17" xfId="3204"/>
    <cellStyle name="메모 3 18" xfId="3109"/>
    <cellStyle name="메모 3 19" xfId="3784"/>
    <cellStyle name="메모 3 2" xfId="1563"/>
    <cellStyle name="메모 3 2 10" xfId="3631"/>
    <cellStyle name="메모 3 2 11" xfId="3944"/>
    <cellStyle name="메모 3 2 12" xfId="3668"/>
    <cellStyle name="메모 3 2 13" xfId="3937"/>
    <cellStyle name="메모 3 2 14" xfId="3399"/>
    <cellStyle name="메모 3 2 15" xfId="3787"/>
    <cellStyle name="메모 3 2 16" xfId="3696"/>
    <cellStyle name="메모 3 2 17" xfId="3679"/>
    <cellStyle name="메모 3 2 18" xfId="3416"/>
    <cellStyle name="메모 3 2 19" xfId="3610"/>
    <cellStyle name="메모 3 2 2" xfId="3192"/>
    <cellStyle name="메모 3 2 20" xfId="3308"/>
    <cellStyle name="메모 3 2 21" xfId="4023"/>
    <cellStyle name="메모 3 2 3" xfId="3225"/>
    <cellStyle name="메모 3 2 4" xfId="3638"/>
    <cellStyle name="메모 3 2 5" xfId="3400"/>
    <cellStyle name="메모 3 2 6" xfId="3595"/>
    <cellStyle name="메모 3 2 7" xfId="3153"/>
    <cellStyle name="메모 3 2 8" xfId="3259"/>
    <cellStyle name="메모 3 2 9" xfId="3406"/>
    <cellStyle name="메모 3 20" xfId="3930"/>
    <cellStyle name="메모 3 21" xfId="3131"/>
    <cellStyle name="메모 3 22" xfId="4121"/>
    <cellStyle name="메모 3 23" xfId="3411"/>
    <cellStyle name="메모 3 24" xfId="533"/>
    <cellStyle name="메모 3 3" xfId="2519"/>
    <cellStyle name="메모 3 3 10" xfId="3295"/>
    <cellStyle name="메모 3 3 11" xfId="3282"/>
    <cellStyle name="메모 3 3 12" xfId="3294"/>
    <cellStyle name="메모 3 3 13" xfId="3849"/>
    <cellStyle name="메모 3 3 14" xfId="3675"/>
    <cellStyle name="메모 3 3 15" xfId="3363"/>
    <cellStyle name="메모 3 3 16" xfId="3375"/>
    <cellStyle name="메모 3 3 17" xfId="3315"/>
    <cellStyle name="메모 3 3 18" xfId="3380"/>
    <cellStyle name="메모 3 3 19" xfId="4036"/>
    <cellStyle name="메모 3 3 2" xfId="3567"/>
    <cellStyle name="메모 3 3 2 10" xfId="2762"/>
    <cellStyle name="메모 3 3 2 11" xfId="4018"/>
    <cellStyle name="메모 3 3 2 12" xfId="4045"/>
    <cellStyle name="메모 3 3 2 13" xfId="4077"/>
    <cellStyle name="메모 3 3 2 14" xfId="4104"/>
    <cellStyle name="메모 3 3 2 15" xfId="4126"/>
    <cellStyle name="메모 3 3 2 16" xfId="4142"/>
    <cellStyle name="메모 3 3 2 17" xfId="4164"/>
    <cellStyle name="메모 3 3 2 18" xfId="4184"/>
    <cellStyle name="메모 3 3 2 19" xfId="4206"/>
    <cellStyle name="메모 3 3 2 2" xfId="3763"/>
    <cellStyle name="메모 3 3 2 3" xfId="3246"/>
    <cellStyle name="메모 3 3 2 4" xfId="3816"/>
    <cellStyle name="메모 3 3 2 5" xfId="3856"/>
    <cellStyle name="메모 3 3 2 6" xfId="3883"/>
    <cellStyle name="메모 3 3 2 7" xfId="3897"/>
    <cellStyle name="메모 3 3 2 8" xfId="3961"/>
    <cellStyle name="메모 3 3 2 9" xfId="3987"/>
    <cellStyle name="메모 3 3 20" xfId="2976"/>
    <cellStyle name="메모 3 3 21" xfId="3234"/>
    <cellStyle name="메모 3 3 22" xfId="3587"/>
    <cellStyle name="메모 3 3 3" xfId="3443"/>
    <cellStyle name="메모 3 3 4" xfId="3714"/>
    <cellStyle name="메모 3 3 5" xfId="3036"/>
    <cellStyle name="메모 3 3 6" xfId="3426"/>
    <cellStyle name="메모 3 3 7" xfId="3640"/>
    <cellStyle name="메모 3 3 8" xfId="3077"/>
    <cellStyle name="메모 3 3 9" xfId="2659"/>
    <cellStyle name="메모 3 4" xfId="2909"/>
    <cellStyle name="메모 3 5" xfId="3113"/>
    <cellStyle name="메모 3 6" xfId="3321"/>
    <cellStyle name="메모 3 7" xfId="2938"/>
    <cellStyle name="메모 3 8" xfId="3141"/>
    <cellStyle name="메모 3 9" xfId="3266"/>
    <cellStyle name="메모 4" xfId="2962"/>
    <cellStyle name="메모 4 10" xfId="2940"/>
    <cellStyle name="메모 4 11" xfId="3742"/>
    <cellStyle name="메모 4 12" xfId="3004"/>
    <cellStyle name="메모 4 13" xfId="3041"/>
    <cellStyle name="메모 4 14" xfId="3326"/>
    <cellStyle name="메모 4 15" xfId="4065"/>
    <cellStyle name="메모 4 16" xfId="3842"/>
    <cellStyle name="메모 4 17" xfId="3649"/>
    <cellStyle name="메모 4 18" xfId="3431"/>
    <cellStyle name="메모 4 19" xfId="3029"/>
    <cellStyle name="메모 4 2" xfId="3341"/>
    <cellStyle name="메모 4 3" xfId="3748"/>
    <cellStyle name="메모 4 4" xfId="2999"/>
    <cellStyle name="메모 4 5" xfId="3236"/>
    <cellStyle name="메모 4 6" xfId="3803"/>
    <cellStyle name="메모 4 7" xfId="3062"/>
    <cellStyle name="메모 4 8" xfId="3586"/>
    <cellStyle name="메모 4 9" xfId="3060"/>
    <cellStyle name="메모 5" xfId="3575"/>
    <cellStyle name="메모 5 10" xfId="3288"/>
    <cellStyle name="메모 5 11" xfId="4025"/>
    <cellStyle name="메모 5 12" xfId="4053"/>
    <cellStyle name="메모 5 13" xfId="4085"/>
    <cellStyle name="메모 5 14" xfId="4112"/>
    <cellStyle name="메모 5 15" xfId="4130"/>
    <cellStyle name="메모 5 16" xfId="4150"/>
    <cellStyle name="메모 5 17" xfId="4170"/>
    <cellStyle name="메모 5 18" xfId="4192"/>
    <cellStyle name="메모 5 19" xfId="4214"/>
    <cellStyle name="메모 5 2" xfId="3771"/>
    <cellStyle name="메모 5 3" xfId="3230"/>
    <cellStyle name="메모 5 4" xfId="3824"/>
    <cellStyle name="메모 5 5" xfId="3864"/>
    <cellStyle name="메모 5 6" xfId="3885"/>
    <cellStyle name="메모 5 7" xfId="3905"/>
    <cellStyle name="메모 5 8" xfId="3969"/>
    <cellStyle name="메모 5 9" xfId="3990"/>
    <cellStyle name="믅됞 [0.00]_PRODUCT DETAIL Q1" xfId="534"/>
    <cellStyle name="믅됞_PRODUCT DETAIL Q1" xfId="535"/>
    <cellStyle name="백분율 [0]" xfId="536"/>
    <cellStyle name="백분율 [2]" xfId="537"/>
    <cellStyle name="백분율 17" xfId="1595"/>
    <cellStyle name="백분율 2" xfId="538"/>
    <cellStyle name="백분율 2 10" xfId="1596"/>
    <cellStyle name="백분율 2 11" xfId="1597"/>
    <cellStyle name="백분율 2 12" xfId="1598"/>
    <cellStyle name="백분율 2 13" xfId="1599"/>
    <cellStyle name="백분율 2 14" xfId="1600"/>
    <cellStyle name="백분율 2 15" xfId="1601"/>
    <cellStyle name="백분율 2 16" xfId="1602"/>
    <cellStyle name="백분율 2 17" xfId="1603"/>
    <cellStyle name="백분율 2 18" xfId="1604"/>
    <cellStyle name="백분율 2 19" xfId="1605"/>
    <cellStyle name="백분율 2 2" xfId="1606"/>
    <cellStyle name="백분율 2 20" xfId="1607"/>
    <cellStyle name="백분율 2 21" xfId="1608"/>
    <cellStyle name="백분율 2 22" xfId="1609"/>
    <cellStyle name="백분율 2 23" xfId="1610"/>
    <cellStyle name="백분율 2 24" xfId="1611"/>
    <cellStyle name="백분율 2 25" xfId="1612"/>
    <cellStyle name="백분율 2 26" xfId="1613"/>
    <cellStyle name="백분율 2 27" xfId="1614"/>
    <cellStyle name="백분율 2 28" xfId="1615"/>
    <cellStyle name="백분율 2 29" xfId="1616"/>
    <cellStyle name="백분율 2 3" xfId="1617"/>
    <cellStyle name="백분율 2 30" xfId="1618"/>
    <cellStyle name="백분율 2 31" xfId="1619"/>
    <cellStyle name="백분율 2 32" xfId="1620"/>
    <cellStyle name="백분율 2 33" xfId="1621"/>
    <cellStyle name="백분율 2 34" xfId="1622"/>
    <cellStyle name="백분율 2 35" xfId="1623"/>
    <cellStyle name="백분율 2 36" xfId="1624"/>
    <cellStyle name="백분율 2 37" xfId="1625"/>
    <cellStyle name="백분율 2 38" xfId="1626"/>
    <cellStyle name="백분율 2 4" xfId="1627"/>
    <cellStyle name="백분율 2 5" xfId="1628"/>
    <cellStyle name="백분율 2 6" xfId="1629"/>
    <cellStyle name="백분율 2 7" xfId="1630"/>
    <cellStyle name="백분율 2 8" xfId="1631"/>
    <cellStyle name="백분율 2 9" xfId="1632"/>
    <cellStyle name="백분율 4" xfId="1633"/>
    <cellStyle name="백분율 7" xfId="1634"/>
    <cellStyle name="보통 2" xfId="342"/>
    <cellStyle name="보통 2 2" xfId="539"/>
    <cellStyle name="보통 3" xfId="540"/>
    <cellStyle name="뷭?_BOOKSHIP" xfId="139"/>
    <cellStyle name="설명 텍스트 2" xfId="343"/>
    <cellStyle name="설명 텍스트 2 2" xfId="541"/>
    <cellStyle name="설명 텍스트 3" xfId="542"/>
    <cellStyle name="셀 확인 2" xfId="344"/>
    <cellStyle name="셀 확인 2 2" xfId="543"/>
    <cellStyle name="셀 확인 3" xfId="544"/>
    <cellStyle name="숫자" xfId="545"/>
    <cellStyle name="숫자(R)" xfId="546"/>
    <cellStyle name="쉼표 [0]" xfId="140" builtinId="6"/>
    <cellStyle name="쉼표 [0] 10" xfId="2507"/>
    <cellStyle name="쉼표 [0] 11" xfId="2506"/>
    <cellStyle name="쉼표 [0] 11 2" xfId="3433"/>
    <cellStyle name="쉼표 [0] 11 3" xfId="4227"/>
    <cellStyle name="쉼표 [0] 11 4" xfId="4239"/>
    <cellStyle name="쉼표 [0] 12" xfId="2891"/>
    <cellStyle name="쉼표 [0] 15" xfId="1635"/>
    <cellStyle name="쉼표 [0] 17" xfId="2859"/>
    <cellStyle name="쉼표 [0] 17 2" xfId="2868"/>
    <cellStyle name="쉼표 [0] 2" xfId="346"/>
    <cellStyle name="쉼표 [0] 2 10" xfId="1636"/>
    <cellStyle name="쉼표 [0] 2 11" xfId="1637"/>
    <cellStyle name="쉼표 [0] 2 12" xfId="1638"/>
    <cellStyle name="쉼표 [0] 2 13" xfId="1639"/>
    <cellStyle name="쉼표 [0] 2 14" xfId="1640"/>
    <cellStyle name="쉼표 [0] 2 15" xfId="1641"/>
    <cellStyle name="쉼표 [0] 2 16" xfId="1642"/>
    <cellStyle name="쉼표 [0] 2 17" xfId="1643"/>
    <cellStyle name="쉼표 [0] 2 18" xfId="1644"/>
    <cellStyle name="쉼표 [0] 2 19" xfId="1645"/>
    <cellStyle name="쉼표 [0] 2 2" xfId="547"/>
    <cellStyle name="쉼표 [0] 2 2 2" xfId="1575"/>
    <cellStyle name="쉼표 [0] 2 2 3" xfId="1574"/>
    <cellStyle name="쉼표 [0] 2 2 4" xfId="3468"/>
    <cellStyle name="쉼표 [0] 2 20" xfId="1646"/>
    <cellStyle name="쉼표 [0] 2 21" xfId="1647"/>
    <cellStyle name="쉼표 [0] 2 22" xfId="1648"/>
    <cellStyle name="쉼표 [0] 2 23" xfId="1649"/>
    <cellStyle name="쉼표 [0] 2 24" xfId="1650"/>
    <cellStyle name="쉼표 [0] 2 25" xfId="1651"/>
    <cellStyle name="쉼표 [0] 2 26" xfId="1652"/>
    <cellStyle name="쉼표 [0] 2 27" xfId="1653"/>
    <cellStyle name="쉼표 [0] 2 28" xfId="1654"/>
    <cellStyle name="쉼표 [0] 2 29" xfId="1655"/>
    <cellStyle name="쉼표 [0] 2 3" xfId="1656"/>
    <cellStyle name="쉼표 [0] 2 30" xfId="1657"/>
    <cellStyle name="쉼표 [0] 2 31" xfId="1658"/>
    <cellStyle name="쉼표 [0] 2 32" xfId="1659"/>
    <cellStyle name="쉼표 [0] 2 33" xfId="1660"/>
    <cellStyle name="쉼표 [0] 2 34" xfId="1661"/>
    <cellStyle name="쉼표 [0] 2 35" xfId="1662"/>
    <cellStyle name="쉼표 [0] 2 36" xfId="1663"/>
    <cellStyle name="쉼표 [0] 2 37" xfId="1664"/>
    <cellStyle name="쉼표 [0] 2 38" xfId="1665"/>
    <cellStyle name="쉼표 [0] 2 39" xfId="2952"/>
    <cellStyle name="쉼표 [0] 2 4" xfId="1666"/>
    <cellStyle name="쉼표 [0] 2 40" xfId="2574"/>
    <cellStyle name="쉼표 [0] 2 5" xfId="1667"/>
    <cellStyle name="쉼표 [0] 2 6" xfId="1668"/>
    <cellStyle name="쉼표 [0] 2 7" xfId="1669"/>
    <cellStyle name="쉼표 [0] 2 8" xfId="1670"/>
    <cellStyle name="쉼표 [0] 2 9" xfId="1671"/>
    <cellStyle name="쉼표 [0] 29" xfId="1672"/>
    <cellStyle name="쉼표 [0] 3" xfId="345"/>
    <cellStyle name="쉼표 [0] 3 2" xfId="548"/>
    <cellStyle name="쉼표 [0] 3 2 2" xfId="3547"/>
    <cellStyle name="쉼표 [0] 3 3" xfId="2951"/>
    <cellStyle name="쉼표 [0] 3 4" xfId="3508"/>
    <cellStyle name="쉼표 [0] 3 5" xfId="2575"/>
    <cellStyle name="쉼표 [0] 4" xfId="168"/>
    <cellStyle name="쉼표 [0] 4 10" xfId="1673"/>
    <cellStyle name="쉼표 [0] 4 11" xfId="1674"/>
    <cellStyle name="쉼표 [0] 4 12" xfId="1675"/>
    <cellStyle name="쉼표 [0] 4 13" xfId="1676"/>
    <cellStyle name="쉼표 [0] 4 14" xfId="1677"/>
    <cellStyle name="쉼표 [0] 4 15" xfId="1678"/>
    <cellStyle name="쉼표 [0] 4 16" xfId="1679"/>
    <cellStyle name="쉼표 [0] 4 17" xfId="1680"/>
    <cellStyle name="쉼표 [0] 4 18" xfId="1681"/>
    <cellStyle name="쉼표 [0] 4 19" xfId="1682"/>
    <cellStyle name="쉼표 [0] 4 2" xfId="549"/>
    <cellStyle name="쉼표 [0] 4 2 2" xfId="1684"/>
    <cellStyle name="쉼표 [0] 4 2 3" xfId="1685"/>
    <cellStyle name="쉼표 [0] 4 2 4" xfId="1686"/>
    <cellStyle name="쉼표 [0] 4 2 5" xfId="1683"/>
    <cellStyle name="쉼표 [0] 4 2 6" xfId="3478"/>
    <cellStyle name="쉼표 [0] 4 20" xfId="1687"/>
    <cellStyle name="쉼표 [0] 4 21" xfId="1688"/>
    <cellStyle name="쉼표 [0] 4 22" xfId="1689"/>
    <cellStyle name="쉼표 [0] 4 23" xfId="1690"/>
    <cellStyle name="쉼표 [0] 4 24" xfId="1691"/>
    <cellStyle name="쉼표 [0] 4 25" xfId="1692"/>
    <cellStyle name="쉼표 [0] 4 26" xfId="1693"/>
    <cellStyle name="쉼표 [0] 4 27" xfId="1694"/>
    <cellStyle name="쉼표 [0] 4 28" xfId="1695"/>
    <cellStyle name="쉼표 [0] 4 29" xfId="1696"/>
    <cellStyle name="쉼표 [0] 4 3" xfId="1697"/>
    <cellStyle name="쉼표 [0] 4 30" xfId="1698"/>
    <cellStyle name="쉼표 [0] 4 31" xfId="1699"/>
    <cellStyle name="쉼표 [0] 4 32" xfId="1700"/>
    <cellStyle name="쉼표 [0] 4 33" xfId="1701"/>
    <cellStyle name="쉼표 [0] 4 34" xfId="1702"/>
    <cellStyle name="쉼표 [0] 4 35" xfId="1703"/>
    <cellStyle name="쉼표 [0] 4 36" xfId="1704"/>
    <cellStyle name="쉼표 [0] 4 37" xfId="1705"/>
    <cellStyle name="쉼표 [0] 4 38" xfId="1706"/>
    <cellStyle name="쉼표 [0] 4 39" xfId="1707"/>
    <cellStyle name="쉼표 [0] 4 4" xfId="1708"/>
    <cellStyle name="쉼표 [0] 4 40" xfId="1709"/>
    <cellStyle name="쉼표 [0] 4 41" xfId="1710"/>
    <cellStyle name="쉼표 [0] 4 42" xfId="1711"/>
    <cellStyle name="쉼표 [0] 4 43" xfId="1712"/>
    <cellStyle name="쉼표 [0] 4 44" xfId="1713"/>
    <cellStyle name="쉼표 [0] 4 45" xfId="1714"/>
    <cellStyle name="쉼표 [0] 4 46" xfId="1715"/>
    <cellStyle name="쉼표 [0] 4 47" xfId="1716"/>
    <cellStyle name="쉼표 [0] 4 48" xfId="1717"/>
    <cellStyle name="쉼표 [0] 4 49" xfId="1718"/>
    <cellStyle name="쉼표 [0] 4 5" xfId="1719"/>
    <cellStyle name="쉼표 [0] 4 50" xfId="1720"/>
    <cellStyle name="쉼표 [0] 4 51" xfId="1721"/>
    <cellStyle name="쉼표 [0] 4 52" xfId="2950"/>
    <cellStyle name="쉼표 [0] 4 53" xfId="2600"/>
    <cellStyle name="쉼표 [0] 4 54" xfId="409"/>
    <cellStyle name="쉼표 [0] 4 6" xfId="1722"/>
    <cellStyle name="쉼표 [0] 4 7" xfId="1723"/>
    <cellStyle name="쉼표 [0] 4 8" xfId="1724"/>
    <cellStyle name="쉼표 [0] 4 9" xfId="1725"/>
    <cellStyle name="쉼표 [0] 5" xfId="550"/>
    <cellStyle name="쉼표 [0] 5 2" xfId="2885"/>
    <cellStyle name="쉼표 [0] 5 3" xfId="2844"/>
    <cellStyle name="쉼표 [0] 6" xfId="1570"/>
    <cellStyle name="쉼표 [0] 6 2" xfId="1726"/>
    <cellStyle name="쉼표 [0] 6 2 2" xfId="3250"/>
    <cellStyle name="쉼표 [0] 6 2 3" xfId="2869"/>
    <cellStyle name="쉼표 [0] 6 3" xfId="3199"/>
    <cellStyle name="쉼표 [0] 6 4" xfId="2860"/>
    <cellStyle name="쉼표 [0] 7" xfId="1727"/>
    <cellStyle name="쉼표 [0] 7 2" xfId="3251"/>
    <cellStyle name="쉼표 [0] 7 3" xfId="2858"/>
    <cellStyle name="쉼표 [0] 75" xfId="1728"/>
    <cellStyle name="쉼표 [0] 76" xfId="1729"/>
    <cellStyle name="쉼표 [0] 77" xfId="1730"/>
    <cellStyle name="쉼표 [0] 78" xfId="1731"/>
    <cellStyle name="쉼표 [0] 8" xfId="1732"/>
    <cellStyle name="쉼표 [0] 8 2" xfId="3253"/>
    <cellStyle name="쉼표 [0] 8 3" xfId="2532"/>
    <cellStyle name="쉼표 [0] 9" xfId="1733"/>
    <cellStyle name="쉼표 2" xfId="2576"/>
    <cellStyle name="쉼표 3" xfId="2577"/>
    <cellStyle name="쉼표 4" xfId="2578"/>
    <cellStyle name="쉼표 5" xfId="2579"/>
    <cellStyle name="쉼표 6" xfId="2581"/>
    <cellStyle name="쉼표 7" xfId="2582"/>
    <cellStyle name="쉼표 8" xfId="2531"/>
    <cellStyle name="쉼표 9" xfId="2874"/>
    <cellStyle name="스타일 1" xfId="410"/>
    <cellStyle name="스타일 1 2" xfId="551"/>
    <cellStyle name="스타일 2" xfId="552"/>
    <cellStyle name="스타일 3" xfId="553"/>
    <cellStyle name="스타일 4" xfId="554"/>
    <cellStyle name="스타일 5" xfId="555"/>
    <cellStyle name="연결된 셀 2" xfId="347"/>
    <cellStyle name="연결된 셀 2 2" xfId="556"/>
    <cellStyle name="연결된 셀 3" xfId="557"/>
    <cellStyle name="요약 2" xfId="348"/>
    <cellStyle name="요약 2 2" xfId="380"/>
    <cellStyle name="요약 2 2 10" xfId="3848"/>
    <cellStyle name="요약 2 2 11" xfId="3619"/>
    <cellStyle name="요약 2 2 12" xfId="3054"/>
    <cellStyle name="요약 2 2 13" xfId="3946"/>
    <cellStyle name="요약 2 2 14" xfId="3604"/>
    <cellStyle name="요약 2 2 15" xfId="2585"/>
    <cellStyle name="요약 2 2 16" xfId="2970"/>
    <cellStyle name="요약 2 2 17" xfId="3331"/>
    <cellStyle name="요약 2 2 18" xfId="3988"/>
    <cellStyle name="요약 2 2 19" xfId="3418"/>
    <cellStyle name="요약 2 2 2" xfId="3474"/>
    <cellStyle name="요약 2 2 2 10" xfId="3383"/>
    <cellStyle name="요약 2 2 2 11" xfId="3739"/>
    <cellStyle name="요약 2 2 2 12" xfId="3268"/>
    <cellStyle name="요약 2 2 2 13" xfId="3662"/>
    <cellStyle name="요약 2 2 2 14" xfId="3702"/>
    <cellStyle name="요약 2 2 2 15" xfId="3013"/>
    <cellStyle name="요약 2 2 2 16" xfId="3354"/>
    <cellStyle name="요약 2 2 2 2" xfId="3734"/>
    <cellStyle name="요약 2 2 2 3" xfId="3025"/>
    <cellStyle name="요약 2 2 2 4" xfId="3090"/>
    <cellStyle name="요약 2 2 2 5" xfId="2808"/>
    <cellStyle name="요약 2 2 2 6" xfId="3272"/>
    <cellStyle name="요약 2 2 2 7" xfId="3923"/>
    <cellStyle name="요약 2 2 2 8" xfId="3102"/>
    <cellStyle name="요약 2 2 2 9" xfId="2877"/>
    <cellStyle name="요약 2 2 20" xfId="558"/>
    <cellStyle name="요약 2 2 3" xfId="2900"/>
    <cellStyle name="요약 2 2 4" xfId="3119"/>
    <cellStyle name="요약 2 2 5" xfId="3396"/>
    <cellStyle name="요약 2 2 6" xfId="3594"/>
    <cellStyle name="요약 2 2 7" xfId="3340"/>
    <cellStyle name="요약 2 2 8" xfId="2716"/>
    <cellStyle name="요약 2 2 9" xfId="2986"/>
    <cellStyle name="요약 2 3" xfId="1564"/>
    <cellStyle name="요약 2 3 10" xfId="3319"/>
    <cellStyle name="요약 2 3 11" xfId="3938"/>
    <cellStyle name="요약 2 3 12" xfId="2671"/>
    <cellStyle name="요약 2 3 13" xfId="3665"/>
    <cellStyle name="요약 2 3 14" xfId="4070"/>
    <cellStyle name="요약 2 3 15" xfId="2890"/>
    <cellStyle name="요약 2 3 16" xfId="3078"/>
    <cellStyle name="요약 2 3 17" xfId="3650"/>
    <cellStyle name="요약 2 3 18" xfId="3623"/>
    <cellStyle name="요약 2 3 2" xfId="3193"/>
    <cellStyle name="요약 2 3 3" xfId="3224"/>
    <cellStyle name="요약 2 3 4" xfId="3706"/>
    <cellStyle name="요약 2 3 5" xfId="3752"/>
    <cellStyle name="요약 2 3 6" xfId="3408"/>
    <cellStyle name="요약 2 3 7" xfId="3807"/>
    <cellStyle name="요약 2 3 8" xfId="2928"/>
    <cellStyle name="요약 2 3 9" xfId="3914"/>
    <cellStyle name="요약 2 4" xfId="2520"/>
    <cellStyle name="요약 2 4 10" xfId="3654"/>
    <cellStyle name="요약 2 4 11" xfId="3850"/>
    <cellStyle name="요약 2 4 12" xfId="3940"/>
    <cellStyle name="요약 2 4 13" xfId="3840"/>
    <cellStyle name="요약 2 4 14" xfId="2924"/>
    <cellStyle name="요약 2 4 15" xfId="3156"/>
    <cellStyle name="요약 2 4 16" xfId="3200"/>
    <cellStyle name="요약 2 4 17" xfId="4071"/>
    <cellStyle name="요약 2 4 18" xfId="3167"/>
    <cellStyle name="요약 2 4 19" xfId="2728"/>
    <cellStyle name="요약 2 4 2" xfId="3568"/>
    <cellStyle name="요약 2 4 2 10" xfId="4046"/>
    <cellStyle name="요약 2 4 2 11" xfId="4078"/>
    <cellStyle name="요약 2 4 2 12" xfId="4105"/>
    <cellStyle name="요약 2 4 2 13" xfId="4143"/>
    <cellStyle name="요약 2 4 2 14" xfId="4165"/>
    <cellStyle name="요약 2 4 2 15" xfId="4185"/>
    <cellStyle name="요약 2 4 2 16" xfId="4207"/>
    <cellStyle name="요약 2 4 2 2" xfId="3764"/>
    <cellStyle name="요약 2 4 2 3" xfId="3615"/>
    <cellStyle name="요약 2 4 2 4" xfId="3817"/>
    <cellStyle name="요약 2 4 2 5" xfId="3857"/>
    <cellStyle name="요약 2 4 2 6" xfId="3898"/>
    <cellStyle name="요약 2 4 2 7" xfId="3962"/>
    <cellStyle name="요약 2 4 2 8" xfId="3111"/>
    <cellStyle name="요약 2 4 2 9" xfId="4019"/>
    <cellStyle name="요약 2 4 3" xfId="3444"/>
    <cellStyle name="요약 2 4 4" xfId="3715"/>
    <cellStyle name="요약 2 4 5" xfId="3691"/>
    <cellStyle name="요약 2 4 6" xfId="3372"/>
    <cellStyle name="요약 2 4 7" xfId="3792"/>
    <cellStyle name="요약 2 4 8" xfId="3364"/>
    <cellStyle name="요약 2 4 9" xfId="3300"/>
    <cellStyle name="요약 2 5" xfId="3464"/>
    <cellStyle name="요약 2 5 10" xfId="3164"/>
    <cellStyle name="요약 2 5 11" xfId="3412"/>
    <cellStyle name="요약 2 5 12" xfId="2727"/>
    <cellStyle name="요약 2 5 13" xfId="3952"/>
    <cellStyle name="요약 2 5 14" xfId="3322"/>
    <cellStyle name="요약 2 5 15" xfId="3177"/>
    <cellStyle name="요약 2 5 16" xfId="3677"/>
    <cellStyle name="요약 2 5 2" xfId="3726"/>
    <cellStyle name="요약 2 5 3" xfId="3067"/>
    <cellStyle name="요약 2 5 4" xfId="3368"/>
    <cellStyle name="요약 2 5 5" xfId="3629"/>
    <cellStyle name="요약 2 5 6" xfId="3681"/>
    <cellStyle name="요약 2 5 7" xfId="3918"/>
    <cellStyle name="요약 2 5 8" xfId="3836"/>
    <cellStyle name="요약 2 5 9" xfId="3927"/>
    <cellStyle name="요약 2 6" xfId="3580"/>
    <cellStyle name="요약 2 6 10" xfId="4006"/>
    <cellStyle name="요약 2 6 11" xfId="4030"/>
    <cellStyle name="요약 2 6 12" xfId="4058"/>
    <cellStyle name="요약 2 6 13" xfId="4090"/>
    <cellStyle name="요약 2 6 14" xfId="4117"/>
    <cellStyle name="요약 2 6 15" xfId="4135"/>
    <cellStyle name="요약 2 6 16" xfId="4155"/>
    <cellStyle name="요약 2 6 17" xfId="4175"/>
    <cellStyle name="요약 2 6 18" xfId="4197"/>
    <cellStyle name="요약 2 6 19" xfId="4219"/>
    <cellStyle name="요약 2 6 2" xfId="3776"/>
    <cellStyle name="요약 2 6 3" xfId="3799"/>
    <cellStyle name="요약 2 6 4" xfId="3829"/>
    <cellStyle name="요약 2 6 5" xfId="3869"/>
    <cellStyle name="요약 2 6 6" xfId="3890"/>
    <cellStyle name="요약 2 6 7" xfId="3910"/>
    <cellStyle name="요약 2 6 8" xfId="3974"/>
    <cellStyle name="요약 2 6 9" xfId="3995"/>
    <cellStyle name="요약 2 7" xfId="2601"/>
    <cellStyle name="요약 3" xfId="369"/>
    <cellStyle name="요약 3 10" xfId="2985"/>
    <cellStyle name="요약 3 11" xfId="3277"/>
    <cellStyle name="요약 3 12" xfId="3839"/>
    <cellStyle name="요약 3 13" xfId="3374"/>
    <cellStyle name="요약 3 14" xfId="3667"/>
    <cellStyle name="요약 3 15" xfId="3928"/>
    <cellStyle name="요약 3 16" xfId="3094"/>
    <cellStyle name="요약 3 17" xfId="3241"/>
    <cellStyle name="요약 3 18" xfId="3255"/>
    <cellStyle name="요약 3 19" xfId="3358"/>
    <cellStyle name="요약 3 2" xfId="1565"/>
    <cellStyle name="요약 3 2 10" xfId="3328"/>
    <cellStyle name="요약 3 2 11" xfId="3103"/>
    <cellStyle name="요약 3 2 12" xfId="3419"/>
    <cellStyle name="요약 3 2 13" xfId="3390"/>
    <cellStyle name="요약 3 2 14" xfId="3208"/>
    <cellStyle name="요약 3 2 15" xfId="3392"/>
    <cellStyle name="요약 3 2 16" xfId="3056"/>
    <cellStyle name="요약 3 2 17" xfId="2967"/>
    <cellStyle name="요약 3 2 18" xfId="3146"/>
    <cellStyle name="요약 3 2 2" xfId="3194"/>
    <cellStyle name="요약 3 2 3" xfId="3223"/>
    <cellStyle name="요약 3 2 4" xfId="3637"/>
    <cellStyle name="요약 3 2 5" xfId="3421"/>
    <cellStyle name="요약 3 2 6" xfId="3781"/>
    <cellStyle name="요약 3 2 7" xfId="3684"/>
    <cellStyle name="요약 3 2 8" xfId="2911"/>
    <cellStyle name="요약 3 2 9" xfId="3943"/>
    <cellStyle name="요약 3 20" xfId="2880"/>
    <cellStyle name="요약 3 21" xfId="559"/>
    <cellStyle name="요약 3 3" xfId="2521"/>
    <cellStyle name="요약 3 3 10" xfId="3097"/>
    <cellStyle name="요약 3 3 11" xfId="2932"/>
    <cellStyle name="요약 3 3 12" xfId="3163"/>
    <cellStyle name="요약 3 3 13" xfId="3625"/>
    <cellStyle name="요약 3 3 14" xfId="3332"/>
    <cellStyle name="요약 3 3 15" xfId="3874"/>
    <cellStyle name="요약 3 3 16" xfId="3211"/>
    <cellStyle name="요약 3 3 17" xfId="4011"/>
    <cellStyle name="요약 3 3 18" xfId="3118"/>
    <cellStyle name="요약 3 3 19" xfId="2995"/>
    <cellStyle name="요약 3 3 2" xfId="3569"/>
    <cellStyle name="요약 3 3 2 10" xfId="4047"/>
    <cellStyle name="요약 3 3 2 11" xfId="4079"/>
    <cellStyle name="요약 3 3 2 12" xfId="4106"/>
    <cellStyle name="요약 3 3 2 13" xfId="4144"/>
    <cellStyle name="요약 3 3 2 14" xfId="4166"/>
    <cellStyle name="요약 3 3 2 15" xfId="4186"/>
    <cellStyle name="요약 3 3 2 16" xfId="4208"/>
    <cellStyle name="요약 3 3 2 2" xfId="3765"/>
    <cellStyle name="요약 3 3 2 3" xfId="3245"/>
    <cellStyle name="요약 3 3 2 4" xfId="3818"/>
    <cellStyle name="요약 3 3 2 5" xfId="3858"/>
    <cellStyle name="요약 3 3 2 6" xfId="3899"/>
    <cellStyle name="요약 3 3 2 7" xfId="3963"/>
    <cellStyle name="요약 3 3 2 8" xfId="2763"/>
    <cellStyle name="요약 3 3 2 9" xfId="4020"/>
    <cellStyle name="요약 3 3 3" xfId="3445"/>
    <cellStyle name="요약 3 3 4" xfId="3716"/>
    <cellStyle name="요약 3 3 5" xfId="3692"/>
    <cellStyle name="요약 3 3 6" xfId="3299"/>
    <cellStyle name="요약 3 3 7" xfId="3599"/>
    <cellStyle name="요약 3 3 8" xfId="3001"/>
    <cellStyle name="요약 3 3 9" xfId="2936"/>
    <cellStyle name="요약 3 4" xfId="2899"/>
    <cellStyle name="요약 3 5" xfId="3120"/>
    <cellStyle name="요약 3 6" xfId="3397"/>
    <cellStyle name="요약 3 7" xfId="3791"/>
    <cellStyle name="요약 3 8" xfId="3741"/>
    <cellStyle name="요약 3 9" xfId="3336"/>
    <cellStyle name="요약 4" xfId="3576"/>
    <cellStyle name="요약 4 10" xfId="2764"/>
    <cellStyle name="요약 4 11" xfId="4026"/>
    <cellStyle name="요약 4 12" xfId="4054"/>
    <cellStyle name="요약 4 13" xfId="4086"/>
    <cellStyle name="요약 4 14" xfId="4113"/>
    <cellStyle name="요약 4 15" xfId="4131"/>
    <cellStyle name="요약 4 16" xfId="4151"/>
    <cellStyle name="요약 4 17" xfId="4171"/>
    <cellStyle name="요약 4 18" xfId="4193"/>
    <cellStyle name="요약 4 19" xfId="4215"/>
    <cellStyle name="요약 4 2" xfId="3772"/>
    <cellStyle name="요약 4 3" xfId="3244"/>
    <cellStyle name="요약 4 4" xfId="3825"/>
    <cellStyle name="요약 4 5" xfId="3865"/>
    <cellStyle name="요약 4 6" xfId="3886"/>
    <cellStyle name="요약 4 7" xfId="3906"/>
    <cellStyle name="요약 4 8" xfId="3970"/>
    <cellStyle name="요약 4 9" xfId="3991"/>
    <cellStyle name="입력 2" xfId="349"/>
    <cellStyle name="입력 2 2" xfId="381"/>
    <cellStyle name="입력 2 2 10" xfId="2586"/>
    <cellStyle name="입력 2 2 11" xfId="3788"/>
    <cellStyle name="입력 2 2 12" xfId="3155"/>
    <cellStyle name="입력 2 2 13" xfId="3609"/>
    <cellStyle name="입력 2 2 14" xfId="3158"/>
    <cellStyle name="입력 2 2 15" xfId="3327"/>
    <cellStyle name="입력 2 2 16" xfId="4062"/>
    <cellStyle name="입력 2 2 17" xfId="3285"/>
    <cellStyle name="입력 2 2 18" xfId="3066"/>
    <cellStyle name="입력 2 2 19" xfId="3797"/>
    <cellStyle name="입력 2 2 2" xfId="3475"/>
    <cellStyle name="입력 2 2 2 10" xfId="2964"/>
    <cellStyle name="입력 2 2 2 11" xfId="2670"/>
    <cellStyle name="입력 2 2 2 12" xfId="3045"/>
    <cellStyle name="입력 2 2 2 13" xfId="4012"/>
    <cellStyle name="입력 2 2 2 14" xfId="3051"/>
    <cellStyle name="입력 2 2 2 15" xfId="2678"/>
    <cellStyle name="입력 2 2 2 16" xfId="4095"/>
    <cellStyle name="입력 2 2 2 2" xfId="3735"/>
    <cellStyle name="입력 2 2 2 3" xfId="3698"/>
    <cellStyle name="입력 2 2 2 4" xfId="3611"/>
    <cellStyle name="입력 2 2 2 5" xfId="2837"/>
    <cellStyle name="입력 2 2 2 6" xfId="3592"/>
    <cellStyle name="입력 2 2 2 7" xfId="3924"/>
    <cellStyle name="입력 2 2 2 8" xfId="3274"/>
    <cellStyle name="입력 2 2 2 9" xfId="4001"/>
    <cellStyle name="입력 2 2 20" xfId="560"/>
    <cellStyle name="입력 2 2 3" xfId="2898"/>
    <cellStyle name="입력 2 2 4" xfId="3121"/>
    <cellStyle name="입력 2 2 5" xfId="3398"/>
    <cellStyle name="입력 2 2 6" xfId="3790"/>
    <cellStyle name="입력 2 2 7" xfId="3154"/>
    <cellStyle name="입력 2 2 8" xfId="3337"/>
    <cellStyle name="입력 2 2 9" xfId="3100"/>
    <cellStyle name="입력 2 3" xfId="1566"/>
    <cellStyle name="입력 2 3 10" xfId="3722"/>
    <cellStyle name="입력 2 3 11" xfId="3700"/>
    <cellStyle name="입력 2 3 12" xfId="2926"/>
    <cellStyle name="입력 2 3 13" xfId="3161"/>
    <cellStyle name="입력 2 3 14" xfId="4069"/>
    <cellStyle name="입력 2 3 15" xfId="3385"/>
    <cellStyle name="입력 2 3 16" xfId="3254"/>
    <cellStyle name="입력 2 3 17" xfId="3052"/>
    <cellStyle name="입력 2 3 18" xfId="3281"/>
    <cellStyle name="입력 2 3 2" xfId="3195"/>
    <cellStyle name="입력 2 3 3" xfId="3222"/>
    <cellStyle name="입력 2 3 4" xfId="3636"/>
    <cellStyle name="입력 2 3 5" xfId="3751"/>
    <cellStyle name="입력 2 3 6" xfId="3660"/>
    <cellStyle name="입력 2 3 7" xfId="3806"/>
    <cellStyle name="입력 2 3 8" xfId="3729"/>
    <cellStyle name="입력 2 3 9" xfId="3941"/>
    <cellStyle name="입력 2 4" xfId="2522"/>
    <cellStyle name="입력 2 4 10" xfId="3096"/>
    <cellStyle name="입력 2 4 11" xfId="3851"/>
    <cellStyle name="입력 2 4 12" xfId="3083"/>
    <cellStyle name="입력 2 4 13" xfId="3841"/>
    <cellStyle name="입력 2 4 14" xfId="3417"/>
    <cellStyle name="입력 2 4 15" xfId="3953"/>
    <cellStyle name="입력 2 4 16" xfId="4035"/>
    <cellStyle name="입력 2 4 17" xfId="3945"/>
    <cellStyle name="입력 2 4 18" xfId="3009"/>
    <cellStyle name="입력 2 4 19" xfId="3389"/>
    <cellStyle name="입력 2 4 2" xfId="3570"/>
    <cellStyle name="입력 2 4 2 10" xfId="4048"/>
    <cellStyle name="입력 2 4 2 11" xfId="4080"/>
    <cellStyle name="입력 2 4 2 12" xfId="4107"/>
    <cellStyle name="입력 2 4 2 13" xfId="4145"/>
    <cellStyle name="입력 2 4 2 14" xfId="4167"/>
    <cellStyle name="입력 2 4 2 15" xfId="4187"/>
    <cellStyle name="입력 2 4 2 16" xfId="4209"/>
    <cellStyle name="입력 2 4 2 2" xfId="3766"/>
    <cellStyle name="입력 2 4 2 3" xfId="3233"/>
    <cellStyle name="입력 2 4 2 4" xfId="3819"/>
    <cellStyle name="입력 2 4 2 5" xfId="3859"/>
    <cellStyle name="입력 2 4 2 6" xfId="3900"/>
    <cellStyle name="입력 2 4 2 7" xfId="3964"/>
    <cellStyle name="입력 2 4 2 8" xfId="3607"/>
    <cellStyle name="입력 2 4 2 9" xfId="4021"/>
    <cellStyle name="입력 2 4 3" xfId="3446"/>
    <cellStyle name="입력 2 4 4" xfId="3717"/>
    <cellStyle name="입력 2 4 5" xfId="3693"/>
    <cellStyle name="입력 2 4 6" xfId="3298"/>
    <cellStyle name="입력 2 4 7" xfId="3639"/>
    <cellStyle name="입력 2 4 8" xfId="3680"/>
    <cellStyle name="입력 2 4 9" xfId="3301"/>
    <cellStyle name="입력 2 5" xfId="3465"/>
    <cellStyle name="입력 2 5 10" xfId="3590"/>
    <cellStyle name="입력 2 5 11" xfId="3753"/>
    <cellStyle name="입력 2 5 12" xfId="3132"/>
    <cellStyle name="입력 2 5 13" xfId="3951"/>
    <cellStyle name="입력 2 5 14" xfId="3209"/>
    <cellStyle name="입력 2 5 15" xfId="4066"/>
    <cellStyle name="입력 2 5 16" xfId="3352"/>
    <cellStyle name="입력 2 5 2" xfId="3727"/>
    <cellStyle name="입력 2 5 3" xfId="3377"/>
    <cellStyle name="입력 2 5 4" xfId="3428"/>
    <cellStyle name="입력 2 5 5" xfId="3598"/>
    <cellStyle name="입력 2 5 6" xfId="3682"/>
    <cellStyle name="입력 2 5 7" xfId="3919"/>
    <cellStyle name="입력 2 5 8" xfId="3403"/>
    <cellStyle name="입력 2 5 9" xfId="3789"/>
    <cellStyle name="입력 2 6" xfId="3581"/>
    <cellStyle name="입력 2 6 10" xfId="4007"/>
    <cellStyle name="입력 2 6 11" xfId="4031"/>
    <cellStyle name="입력 2 6 12" xfId="4059"/>
    <cellStyle name="입력 2 6 13" xfId="4091"/>
    <cellStyle name="입력 2 6 14" xfId="4118"/>
    <cellStyle name="입력 2 6 15" xfId="4136"/>
    <cellStyle name="입력 2 6 16" xfId="4156"/>
    <cellStyle name="입력 2 6 17" xfId="4176"/>
    <cellStyle name="입력 2 6 18" xfId="4198"/>
    <cellStyle name="입력 2 6 19" xfId="4220"/>
    <cellStyle name="입력 2 6 2" xfId="3777"/>
    <cellStyle name="입력 2 6 3" xfId="3800"/>
    <cellStyle name="입력 2 6 4" xfId="3830"/>
    <cellStyle name="입력 2 6 5" xfId="3870"/>
    <cellStyle name="입력 2 6 6" xfId="3891"/>
    <cellStyle name="입력 2 6 7" xfId="3911"/>
    <cellStyle name="입력 2 6 8" xfId="3975"/>
    <cellStyle name="입력 2 6 9" xfId="3996"/>
    <cellStyle name="입력 2 7" xfId="2602"/>
    <cellStyle name="입력 3" xfId="370"/>
    <cellStyle name="입력 3 10" xfId="2884"/>
    <cellStyle name="입력 3 11" xfId="3730"/>
    <cellStyle name="입력 3 12" xfId="2907"/>
    <cellStyle name="입력 3 13" xfId="3238"/>
    <cellStyle name="입력 3 14" xfId="2584"/>
    <cellStyle name="입력 3 15" xfId="3069"/>
    <cellStyle name="입력 3 16" xfId="3240"/>
    <cellStyle name="입력 3 17" xfId="2633"/>
    <cellStyle name="입력 3 18" xfId="3338"/>
    <cellStyle name="입력 3 19" xfId="3070"/>
    <cellStyle name="입력 3 2" xfId="1567"/>
    <cellStyle name="입력 3 2 10" xfId="3745"/>
    <cellStyle name="입력 3 2 11" xfId="3934"/>
    <cellStyle name="입력 3 2 12" xfId="3071"/>
    <cellStyle name="입력 3 2 13" xfId="3618"/>
    <cellStyle name="입력 3 2 14" xfId="3949"/>
    <cellStyle name="입력 3 2 15" xfId="3312"/>
    <cellStyle name="입력 3 2 16" xfId="3407"/>
    <cellStyle name="입력 3 2 17" xfId="3876"/>
    <cellStyle name="입력 3 2 18" xfId="3353"/>
    <cellStyle name="입력 3 2 2" xfId="3196"/>
    <cellStyle name="입력 3 2 3" xfId="3221"/>
    <cellStyle name="입력 3 2 4" xfId="3707"/>
    <cellStyle name="입력 3 2 5" xfId="3422"/>
    <cellStyle name="입력 3 2 6" xfId="3659"/>
    <cellStyle name="입력 3 2 7" xfId="3685"/>
    <cellStyle name="입력 3 2 8" xfId="3217"/>
    <cellStyle name="입력 3 2 9" xfId="3915"/>
    <cellStyle name="입력 3 20" xfId="3981"/>
    <cellStyle name="입력 3 21" xfId="561"/>
    <cellStyle name="입력 3 3" xfId="2523"/>
    <cellStyle name="입력 3 3 10" xfId="3325"/>
    <cellStyle name="입력 3 3 11" xfId="3409"/>
    <cellStyle name="입력 3 3 12" xfId="3875"/>
    <cellStyle name="입력 3 3 13" xfId="3159"/>
    <cellStyle name="입력 3 3 14" xfId="3283"/>
    <cellStyle name="입력 3 3 15" xfId="3065"/>
    <cellStyle name="입력 3 3 16" xfId="3210"/>
    <cellStyle name="입력 3 3 17" xfId="3287"/>
    <cellStyle name="입력 3 3 18" xfId="3793"/>
    <cellStyle name="입력 3 3 19" xfId="2996"/>
    <cellStyle name="입력 3 3 2" xfId="3571"/>
    <cellStyle name="입력 3 3 2 10" xfId="4049"/>
    <cellStyle name="입력 3 3 2 11" xfId="4081"/>
    <cellStyle name="입력 3 3 2 12" xfId="4108"/>
    <cellStyle name="입력 3 3 2 13" xfId="4146"/>
    <cellStyle name="입력 3 3 2 14" xfId="4168"/>
    <cellStyle name="입력 3 3 2 15" xfId="4188"/>
    <cellStyle name="입력 3 3 2 16" xfId="4210"/>
    <cellStyle name="입력 3 3 2 2" xfId="3767"/>
    <cellStyle name="입력 3 3 2 3" xfId="3232"/>
    <cellStyle name="입력 3 3 2 4" xfId="3820"/>
    <cellStyle name="입력 3 3 2 5" xfId="3860"/>
    <cellStyle name="입력 3 3 2 6" xfId="3901"/>
    <cellStyle name="입력 3 3 2 7" xfId="3965"/>
    <cellStyle name="입력 3 3 2 8" xfId="3669"/>
    <cellStyle name="입력 3 3 2 9" xfId="4022"/>
    <cellStyle name="입력 3 3 3" xfId="3447"/>
    <cellStyle name="입력 3 3 4" xfId="3718"/>
    <cellStyle name="입력 3 3 5" xfId="3694"/>
    <cellStyle name="입력 3 3 6" xfId="3373"/>
    <cellStyle name="입력 3 3 7" xfId="3027"/>
    <cellStyle name="입력 3 3 8" xfId="3591"/>
    <cellStyle name="입력 3 3 9" xfId="2937"/>
    <cellStyle name="입력 3 4" xfId="2897"/>
    <cellStyle name="입력 3 5" xfId="3122"/>
    <cellStyle name="입력 3 6" xfId="3612"/>
    <cellStyle name="입력 3 7" xfId="3092"/>
    <cellStyle name="입력 3 8" xfId="3166"/>
    <cellStyle name="입력 3 9" xfId="3600"/>
    <cellStyle name="입력 4" xfId="3577"/>
    <cellStyle name="입력 4 10" xfId="3585"/>
    <cellStyle name="입력 4 11" xfId="4027"/>
    <cellStyle name="입력 4 12" xfId="4055"/>
    <cellStyle name="입력 4 13" xfId="4087"/>
    <cellStyle name="입력 4 14" xfId="4114"/>
    <cellStyle name="입력 4 15" xfId="4132"/>
    <cellStyle name="입력 4 16" xfId="4152"/>
    <cellStyle name="입력 4 17" xfId="4172"/>
    <cellStyle name="입력 4 18" xfId="4194"/>
    <cellStyle name="입력 4 19" xfId="4216"/>
    <cellStyle name="입력 4 2" xfId="3773"/>
    <cellStyle name="입력 4 3" xfId="3614"/>
    <cellStyle name="입력 4 4" xfId="3826"/>
    <cellStyle name="입력 4 5" xfId="3866"/>
    <cellStyle name="입력 4 6" xfId="3887"/>
    <cellStyle name="입력 4 7" xfId="3907"/>
    <cellStyle name="입력 4 8" xfId="3971"/>
    <cellStyle name="입력 4 9" xfId="3992"/>
    <cellStyle name="자리수" xfId="562"/>
    <cellStyle name="자리수 2" xfId="563"/>
    <cellStyle name="자리수 3" xfId="2882"/>
    <cellStyle name="자리수 4" xfId="2603"/>
    <cellStyle name="자리수0" xfId="564"/>
    <cellStyle name="자리수0 2" xfId="2881"/>
    <cellStyle name="자리수0 3" xfId="2604"/>
    <cellStyle name="제목 1 2" xfId="351"/>
    <cellStyle name="제목 1 2 2" xfId="565"/>
    <cellStyle name="제목 1 3" xfId="566"/>
    <cellStyle name="제목 2 2" xfId="352"/>
    <cellStyle name="제목 2 2 2" xfId="567"/>
    <cellStyle name="제목 2 3" xfId="568"/>
    <cellStyle name="제목 3 2" xfId="353"/>
    <cellStyle name="제목 3 2 2" xfId="569"/>
    <cellStyle name="제목 3 3" xfId="570"/>
    <cellStyle name="제목 4 2" xfId="354"/>
    <cellStyle name="제목 4 2 2" xfId="571"/>
    <cellStyle name="제목 4 3" xfId="572"/>
    <cellStyle name="제목 5" xfId="350"/>
    <cellStyle name="제목 5 2" xfId="573"/>
    <cellStyle name="제목 6" xfId="574"/>
    <cellStyle name="좋음 2" xfId="355"/>
    <cellStyle name="좋음 2 2" xfId="575"/>
    <cellStyle name="좋음 3" xfId="576"/>
    <cellStyle name="출력 2" xfId="356"/>
    <cellStyle name="출력 2 2" xfId="382"/>
    <cellStyle name="출력 2 2 10" xfId="3305"/>
    <cellStyle name="출력 2 2 11" xfId="3936"/>
    <cellStyle name="출력 2 2 12" xfId="3835"/>
    <cellStyle name="출력 2 2 13" xfId="3342"/>
    <cellStyle name="출력 2 2 14" xfId="3333"/>
    <cellStyle name="출력 2 2 15" xfId="3356"/>
    <cellStyle name="출력 2 2 16" xfId="577"/>
    <cellStyle name="출력 2 2 2" xfId="3476"/>
    <cellStyle name="출력 2 2 2 10" xfId="2927"/>
    <cellStyle name="출력 2 2 2 11" xfId="3136"/>
    <cellStyle name="출력 2 2 2 12" xfId="2922"/>
    <cellStyle name="출력 2 2 2 13" xfId="3216"/>
    <cellStyle name="출력 2 2 2 2" xfId="3736"/>
    <cellStyle name="출력 2 2 2 3" xfId="3394"/>
    <cellStyle name="출력 2 2 2 4" xfId="2807"/>
    <cellStyle name="출력 2 2 2 5" xfId="3273"/>
    <cellStyle name="출력 2 2 2 6" xfId="3925"/>
    <cellStyle name="출력 2 2 2 7" xfId="3101"/>
    <cellStyle name="출력 2 2 2 8" xfId="3019"/>
    <cellStyle name="출력 2 2 2 9" xfId="3260"/>
    <cellStyle name="출력 2 2 3" xfId="2879"/>
    <cellStyle name="출력 2 2 4" xfId="3370"/>
    <cellStyle name="출력 2 2 5" xfId="3179"/>
    <cellStyle name="출력 2 2 6" xfId="3302"/>
    <cellStyle name="출력 2 2 7" xfId="3148"/>
    <cellStyle name="출력 2 2 8" xfId="2611"/>
    <cellStyle name="출력 2 2 9" xfId="3852"/>
    <cellStyle name="출력 2 3" xfId="1568"/>
    <cellStyle name="출력 2 3 10" xfId="3235"/>
    <cellStyle name="출력 2 3 11" xfId="4002"/>
    <cellStyle name="출력 2 3 12" xfId="4068"/>
    <cellStyle name="출력 2 3 13" xfId="2939"/>
    <cellStyle name="출력 2 3 14" xfId="3138"/>
    <cellStyle name="출력 2 3 2" xfId="3197"/>
    <cellStyle name="출력 2 3 3" xfId="3220"/>
    <cellStyle name="출력 2 3 4" xfId="3750"/>
    <cellStyle name="출력 2 3 5" xfId="3658"/>
    <cellStyle name="출력 2 3 6" xfId="3805"/>
    <cellStyle name="출력 2 3 7" xfId="3174"/>
    <cellStyle name="출력 2 3 8" xfId="3942"/>
    <cellStyle name="출력 2 3 9" xfId="2680"/>
    <cellStyle name="출력 2 4" xfId="2524"/>
    <cellStyle name="출력 2 4 10" xfId="3044"/>
    <cellStyle name="출력 2 4 11" xfId="2983"/>
    <cellStyle name="출력 2 4 12" xfId="3657"/>
    <cellStyle name="출력 2 4 13" xfId="2679"/>
    <cellStyle name="출력 2 4 14" xfId="3939"/>
    <cellStyle name="출력 2 4 15" xfId="3378"/>
    <cellStyle name="출력 2 4 2" xfId="3572"/>
    <cellStyle name="출력 2 4 2 10" xfId="4109"/>
    <cellStyle name="출력 2 4 2 11" xfId="4147"/>
    <cellStyle name="출력 2 4 2 12" xfId="4189"/>
    <cellStyle name="출력 2 4 2 13" xfId="4211"/>
    <cellStyle name="출력 2 4 2 2" xfId="3768"/>
    <cellStyle name="출력 2 4 2 3" xfId="3821"/>
    <cellStyle name="출력 2 4 2 4" xfId="3861"/>
    <cellStyle name="출력 2 4 2 5" xfId="3902"/>
    <cellStyle name="출력 2 4 2 6" xfId="3966"/>
    <cellStyle name="출력 2 4 2 7" xfId="3286"/>
    <cellStyle name="출력 2 4 2 8" xfId="4050"/>
    <cellStyle name="출력 2 4 2 9" xfId="4082"/>
    <cellStyle name="출력 2 4 3" xfId="3448"/>
    <cellStyle name="출력 2 4 4" xfId="3719"/>
    <cellStyle name="출력 2 4 5" xfId="3297"/>
    <cellStyle name="출력 2 4 6" xfId="3596"/>
    <cellStyle name="출력 2 4 7" xfId="3642"/>
    <cellStyle name="출력 2 4 8" xfId="3343"/>
    <cellStyle name="출력 2 4 9" xfId="3737"/>
    <cellStyle name="출력 2 5" xfId="3466"/>
    <cellStyle name="출력 2 5 10" xfId="3376"/>
    <cellStyle name="출력 2 5 11" xfId="3384"/>
    <cellStyle name="출력 2 5 12" xfId="3388"/>
    <cellStyle name="출력 2 5 13" xfId="3020"/>
    <cellStyle name="출력 2 5 2" xfId="3728"/>
    <cellStyle name="출력 2 5 3" xfId="3367"/>
    <cellStyle name="출력 2 5 4" xfId="3116"/>
    <cellStyle name="출력 2 5 5" xfId="3270"/>
    <cellStyle name="출력 2 5 6" xfId="3920"/>
    <cellStyle name="출력 2 5 7" xfId="3873"/>
    <cellStyle name="출력 2 5 8" xfId="3074"/>
    <cellStyle name="출력 2 5 9" xfId="2894"/>
    <cellStyle name="출력 2 6" xfId="3582"/>
    <cellStyle name="출력 2 6 10" xfId="4008"/>
    <cellStyle name="출력 2 6 11" xfId="4032"/>
    <cellStyle name="출력 2 6 12" xfId="4060"/>
    <cellStyle name="출력 2 6 13" xfId="4092"/>
    <cellStyle name="출력 2 6 14" xfId="4119"/>
    <cellStyle name="출력 2 6 15" xfId="4137"/>
    <cellStyle name="출력 2 6 16" xfId="4157"/>
    <cellStyle name="출력 2 6 17" xfId="4177"/>
    <cellStyle name="출력 2 6 18" xfId="4199"/>
    <cellStyle name="출력 2 6 19" xfId="4221"/>
    <cellStyle name="출력 2 6 2" xfId="3778"/>
    <cellStyle name="출력 2 6 3" xfId="3801"/>
    <cellStyle name="출력 2 6 4" xfId="3831"/>
    <cellStyle name="출력 2 6 5" xfId="3871"/>
    <cellStyle name="출력 2 6 6" xfId="3892"/>
    <cellStyle name="출력 2 6 7" xfId="3912"/>
    <cellStyle name="출력 2 6 8" xfId="3976"/>
    <cellStyle name="출력 2 6 9" xfId="3997"/>
    <cellStyle name="출력 2 7" xfId="2607"/>
    <cellStyle name="출력 3" xfId="371"/>
    <cellStyle name="출력 3 10" xfId="3323"/>
    <cellStyle name="출력 3 11" xfId="3635"/>
    <cellStyle name="출력 3 12" xfId="3647"/>
    <cellStyle name="출력 3 13" xfId="3095"/>
    <cellStyle name="출력 3 14" xfId="3838"/>
    <cellStyle name="출력 3 15" xfId="2963"/>
    <cellStyle name="출력 3 16" xfId="2959"/>
    <cellStyle name="출력 3 17" xfId="578"/>
    <cellStyle name="출력 3 2" xfId="1569"/>
    <cellStyle name="출력 3 2 10" xfId="3983"/>
    <cellStyle name="출력 3 2 11" xfId="2840"/>
    <cellStyle name="출력 3 2 12" xfId="4067"/>
    <cellStyle name="출력 3 2 13" xfId="2981"/>
    <cellStyle name="출력 3 2 14" xfId="2641"/>
    <cellStyle name="출력 3 2 2" xfId="3198"/>
    <cellStyle name="출력 3 2 3" xfId="3219"/>
    <cellStyle name="출력 3 2 4" xfId="3749"/>
    <cellStyle name="출력 3 2 5" xfId="3201"/>
    <cellStyle name="출력 3 2 6" xfId="3804"/>
    <cellStyle name="출력 3 2 7" xfId="3252"/>
    <cellStyle name="출력 3 2 8" xfId="3812"/>
    <cellStyle name="출력 3 2 9" xfId="3846"/>
    <cellStyle name="출력 3 3" xfId="2525"/>
    <cellStyle name="출력 3 3 10" xfId="3150"/>
    <cellStyle name="출력 3 3 11" xfId="3415"/>
    <cellStyle name="출력 3 3 12" xfId="2921"/>
    <cellStyle name="출력 3 3 13" xfId="3738"/>
    <cellStyle name="출력 3 3 14" xfId="3257"/>
    <cellStyle name="출력 3 3 15" xfId="3628"/>
    <cellStyle name="출력 3 3 2" xfId="3573"/>
    <cellStyle name="출력 3 3 2 10" xfId="4110"/>
    <cellStyle name="출력 3 3 2 11" xfId="4148"/>
    <cellStyle name="출력 3 3 2 12" xfId="4190"/>
    <cellStyle name="출력 3 3 2 13" xfId="4212"/>
    <cellStyle name="출력 3 3 2 2" xfId="3769"/>
    <cellStyle name="출력 3 3 2 3" xfId="3822"/>
    <cellStyle name="출력 3 3 2 4" xfId="3862"/>
    <cellStyle name="출력 3 3 2 5" xfId="3903"/>
    <cellStyle name="출력 3 3 2 6" xfId="3967"/>
    <cellStyle name="출력 3 3 2 7" xfId="3757"/>
    <cellStyle name="출력 3 3 2 8" xfId="4051"/>
    <cellStyle name="출력 3 3 2 9" xfId="4083"/>
    <cellStyle name="출력 3 3 3" xfId="3449"/>
    <cellStyle name="출력 3 3 4" xfId="3720"/>
    <cellStyle name="출력 3 3 5" xfId="3296"/>
    <cellStyle name="출력 3 3 6" xfId="3405"/>
    <cellStyle name="출력 3 3 7" xfId="3643"/>
    <cellStyle name="출력 3 3 8" xfId="2588"/>
    <cellStyle name="출력 3 3 9" xfId="3346"/>
    <cellStyle name="출력 3 4" xfId="2878"/>
    <cellStyle name="출력 3 5" xfId="3371"/>
    <cellStyle name="출력 3 6" xfId="3178"/>
    <cellStyle name="출력 3 7" xfId="3075"/>
    <cellStyle name="출력 3 8" xfId="2800"/>
    <cellStyle name="출력 3 9" xfId="3284"/>
    <cellStyle name="출력 4" xfId="3578"/>
    <cellStyle name="출력 4 10" xfId="3076"/>
    <cellStyle name="출력 4 11" xfId="4028"/>
    <cellStyle name="출력 4 12" xfId="4056"/>
    <cellStyle name="출력 4 13" xfId="4088"/>
    <cellStyle name="출력 4 14" xfId="4115"/>
    <cellStyle name="출력 4 15" xfId="4133"/>
    <cellStyle name="출력 4 16" xfId="4153"/>
    <cellStyle name="출력 4 17" xfId="4173"/>
    <cellStyle name="출력 4 18" xfId="4195"/>
    <cellStyle name="출력 4 19" xfId="4217"/>
    <cellStyle name="출력 4 2" xfId="3774"/>
    <cellStyle name="출력 4 3" xfId="3613"/>
    <cellStyle name="출력 4 4" xfId="3827"/>
    <cellStyle name="출력 4 5" xfId="3867"/>
    <cellStyle name="출력 4 6" xfId="3888"/>
    <cellStyle name="출력 4 7" xfId="3908"/>
    <cellStyle name="출력 4 8" xfId="3972"/>
    <cellStyle name="출력 4 9" xfId="3993"/>
    <cellStyle name="콤냡?&lt;_x000f_$??:_x0009_`1_1 " xfId="579"/>
    <cellStyle name="콤마 [0]_ 94경비율" xfId="2608"/>
    <cellStyle name="콤마 [0]_해안선및도서" xfId="141"/>
    <cellStyle name="콤마 [2]" xfId="580"/>
    <cellStyle name="콤마_ 94경비율" xfId="2609"/>
    <cellStyle name="통화 [0]" xfId="142" builtinId="7"/>
    <cellStyle name="통화 [0] 2" xfId="357"/>
    <cellStyle name="통화 [0] 2 10" xfId="1735"/>
    <cellStyle name="통화 [0] 2 11" xfId="1736"/>
    <cellStyle name="통화 [0] 2 12" xfId="1737"/>
    <cellStyle name="통화 [0] 2 13" xfId="1738"/>
    <cellStyle name="통화 [0] 2 14" xfId="1739"/>
    <cellStyle name="통화 [0] 2 15" xfId="1740"/>
    <cellStyle name="통화 [0] 2 16" xfId="1741"/>
    <cellStyle name="통화 [0] 2 17" xfId="1742"/>
    <cellStyle name="통화 [0] 2 18" xfId="1743"/>
    <cellStyle name="통화 [0] 2 19" xfId="1744"/>
    <cellStyle name="통화 [0] 2 2" xfId="1745"/>
    <cellStyle name="통화 [0] 2 20" xfId="1746"/>
    <cellStyle name="통화 [0] 2 21" xfId="1747"/>
    <cellStyle name="통화 [0] 2 22" xfId="1748"/>
    <cellStyle name="통화 [0] 2 23" xfId="1749"/>
    <cellStyle name="통화 [0] 2 24" xfId="1750"/>
    <cellStyle name="통화 [0] 2 25" xfId="1751"/>
    <cellStyle name="통화 [0] 2 26" xfId="1752"/>
    <cellStyle name="통화 [0] 2 27" xfId="1753"/>
    <cellStyle name="통화 [0] 2 28" xfId="1754"/>
    <cellStyle name="통화 [0] 2 29" xfId="1755"/>
    <cellStyle name="통화 [0] 2 3" xfId="1756"/>
    <cellStyle name="통화 [0] 2 30" xfId="1757"/>
    <cellStyle name="통화 [0] 2 31" xfId="1758"/>
    <cellStyle name="통화 [0] 2 32" xfId="1759"/>
    <cellStyle name="통화 [0] 2 33" xfId="1760"/>
    <cellStyle name="통화 [0] 2 34" xfId="1761"/>
    <cellStyle name="통화 [0] 2 35" xfId="1734"/>
    <cellStyle name="통화 [0] 2 4" xfId="1762"/>
    <cellStyle name="통화 [0] 2 5" xfId="1763"/>
    <cellStyle name="통화 [0] 2 6" xfId="1764"/>
    <cellStyle name="통화 [0] 2 7" xfId="1765"/>
    <cellStyle name="통화 [0] 2 8" xfId="1766"/>
    <cellStyle name="통화 [0] 2 9" xfId="1767"/>
    <cellStyle name="통화 [0] 3" xfId="169"/>
    <cellStyle name="통화 [0]_50-06 농림수산업" xfId="376"/>
    <cellStyle name="퍼센트" xfId="581"/>
    <cellStyle name="퍼센트 2" xfId="2895"/>
    <cellStyle name="퍼센트 3" xfId="2610"/>
    <cellStyle name="표준" xfId="0" builtinId="0"/>
    <cellStyle name="표준 10" xfId="358"/>
    <cellStyle name="표준 10 2" xfId="583"/>
    <cellStyle name="표준 10 3" xfId="584"/>
    <cellStyle name="표준 10 4" xfId="582"/>
    <cellStyle name="표준 10 5" xfId="2949"/>
    <cellStyle name="표준 10 6" xfId="2870"/>
    <cellStyle name="표준 100" xfId="585"/>
    <cellStyle name="표준 100 2" xfId="586"/>
    <cellStyle name="표준 101" xfId="587"/>
    <cellStyle name="표준 101 2" xfId="588"/>
    <cellStyle name="표준 102" xfId="589"/>
    <cellStyle name="표준 102 2" xfId="590"/>
    <cellStyle name="표준 103" xfId="591"/>
    <cellStyle name="표준 103 2" xfId="592"/>
    <cellStyle name="표준 104" xfId="593"/>
    <cellStyle name="표준 104 2" xfId="594"/>
    <cellStyle name="표준 105" xfId="595"/>
    <cellStyle name="표준 105 2" xfId="596"/>
    <cellStyle name="표준 106" xfId="597"/>
    <cellStyle name="표준 106 2" xfId="598"/>
    <cellStyle name="표준 107" xfId="599"/>
    <cellStyle name="표준 107 2" xfId="600"/>
    <cellStyle name="표준 108" xfId="601"/>
    <cellStyle name="표준 108 2" xfId="602"/>
    <cellStyle name="표준 109" xfId="603"/>
    <cellStyle name="표준 109 2" xfId="604"/>
    <cellStyle name="표준 11" xfId="374"/>
    <cellStyle name="표준 11 2" xfId="606"/>
    <cellStyle name="표준 11 2 2 2 2" xfId="1768"/>
    <cellStyle name="표준 11 3" xfId="607"/>
    <cellStyle name="표준 11 4" xfId="2997"/>
    <cellStyle name="표준 11 5" xfId="2871"/>
    <cellStyle name="표준 11 6" xfId="605"/>
    <cellStyle name="표준 110" xfId="608"/>
    <cellStyle name="표준 110 2" xfId="609"/>
    <cellStyle name="표준 111" xfId="610"/>
    <cellStyle name="표준 111 2" xfId="611"/>
    <cellStyle name="표준 112" xfId="612"/>
    <cellStyle name="표준 112 2" xfId="613"/>
    <cellStyle name="표준 113" xfId="614"/>
    <cellStyle name="표준 113 2" xfId="615"/>
    <cellStyle name="표준 114" xfId="616"/>
    <cellStyle name="표준 114 2" xfId="617"/>
    <cellStyle name="표준 115" xfId="618"/>
    <cellStyle name="표준 115 2" xfId="619"/>
    <cellStyle name="표준 116" xfId="620"/>
    <cellStyle name="표준 116 2" xfId="621"/>
    <cellStyle name="표준 117" xfId="622"/>
    <cellStyle name="표준 117 2" xfId="623"/>
    <cellStyle name="표준 117 3" xfId="624"/>
    <cellStyle name="표준 118" xfId="625"/>
    <cellStyle name="표준 118 2" xfId="626"/>
    <cellStyle name="표준 118 3" xfId="627"/>
    <cellStyle name="표준 119" xfId="628"/>
    <cellStyle name="표준 119 2" xfId="629"/>
    <cellStyle name="표준 119 3" xfId="630"/>
    <cellStyle name="표준 12" xfId="359"/>
    <cellStyle name="표준 12 10" xfId="1769"/>
    <cellStyle name="표준 12 11" xfId="1770"/>
    <cellStyle name="표준 12 12" xfId="1771"/>
    <cellStyle name="표준 12 13" xfId="1772"/>
    <cellStyle name="표준 12 14" xfId="1773"/>
    <cellStyle name="표준 12 15" xfId="1774"/>
    <cellStyle name="표준 12 16" xfId="1775"/>
    <cellStyle name="표준 12 17" xfId="1776"/>
    <cellStyle name="표준 12 18" xfId="1777"/>
    <cellStyle name="표준 12 19" xfId="1778"/>
    <cellStyle name="표준 12 2" xfId="632"/>
    <cellStyle name="표준 12 20" xfId="1779"/>
    <cellStyle name="표준 12 21" xfId="1780"/>
    <cellStyle name="표준 12 22" xfId="1781"/>
    <cellStyle name="표준 12 23" xfId="1782"/>
    <cellStyle name="표준 12 24" xfId="1783"/>
    <cellStyle name="표준 12 25" xfId="1784"/>
    <cellStyle name="표준 12 26" xfId="1785"/>
    <cellStyle name="표준 12 27" xfId="1786"/>
    <cellStyle name="표준 12 28" xfId="1787"/>
    <cellStyle name="표준 12 29" xfId="1788"/>
    <cellStyle name="표준 12 3" xfId="633"/>
    <cellStyle name="표준 12 30" xfId="1789"/>
    <cellStyle name="표준 12 31" xfId="1790"/>
    <cellStyle name="표준 12 32" xfId="1791"/>
    <cellStyle name="표준 12 33" xfId="1792"/>
    <cellStyle name="표준 12 34" xfId="1793"/>
    <cellStyle name="표준 12 35" xfId="1794"/>
    <cellStyle name="표준 12 36" xfId="1795"/>
    <cellStyle name="표준 12 37" xfId="1796"/>
    <cellStyle name="표준 12 38" xfId="1797"/>
    <cellStyle name="표준 12 39" xfId="1798"/>
    <cellStyle name="표준 12 4" xfId="631"/>
    <cellStyle name="표준 12 4 2" xfId="1799"/>
    <cellStyle name="표준 12 40" xfId="1800"/>
    <cellStyle name="표준 12 41" xfId="1801"/>
    <cellStyle name="표준 12 42" xfId="1802"/>
    <cellStyle name="표준 12 43" xfId="1803"/>
    <cellStyle name="표준 12 44" xfId="1804"/>
    <cellStyle name="표준 12 45" xfId="1805"/>
    <cellStyle name="표준 12 46" xfId="1806"/>
    <cellStyle name="표준 12 47" xfId="1807"/>
    <cellStyle name="표준 12 48" xfId="1808"/>
    <cellStyle name="표준 12 49" xfId="1809"/>
    <cellStyle name="표준 12 5" xfId="1810"/>
    <cellStyle name="표준 12 50" xfId="2948"/>
    <cellStyle name="표준 12 51" xfId="2865"/>
    <cellStyle name="표준 12 6" xfId="1811"/>
    <cellStyle name="표준 12 7" xfId="1812"/>
    <cellStyle name="표준 12 8" xfId="1813"/>
    <cellStyle name="표준 12 9" xfId="1814"/>
    <cellStyle name="표준 120" xfId="634"/>
    <cellStyle name="표준 120 2" xfId="635"/>
    <cellStyle name="표준 121" xfId="636"/>
    <cellStyle name="표준 121 2" xfId="637"/>
    <cellStyle name="표준 122" xfId="638"/>
    <cellStyle name="표준 122 2" xfId="639"/>
    <cellStyle name="표준 123" xfId="640"/>
    <cellStyle name="표준 123 2" xfId="641"/>
    <cellStyle name="표준 124" xfId="642"/>
    <cellStyle name="표준 124 2" xfId="643"/>
    <cellStyle name="표준 125" xfId="644"/>
    <cellStyle name="표준 125 2" xfId="645"/>
    <cellStyle name="표준 126" xfId="646"/>
    <cellStyle name="표준 126 2" xfId="647"/>
    <cellStyle name="표준 127" xfId="648"/>
    <cellStyle name="표준 127 2" xfId="649"/>
    <cellStyle name="표준 128" xfId="650"/>
    <cellStyle name="표준 128 2" xfId="651"/>
    <cellStyle name="표준 129" xfId="652"/>
    <cellStyle name="표준 129 2" xfId="653"/>
    <cellStyle name="표준 13" xfId="654"/>
    <cellStyle name="표준 13 10" xfId="1815"/>
    <cellStyle name="표준 13 11" xfId="1816"/>
    <cellStyle name="표준 13 12" xfId="1817"/>
    <cellStyle name="표준 13 13" xfId="1818"/>
    <cellStyle name="표준 13 14" xfId="1819"/>
    <cellStyle name="표준 13 15" xfId="1820"/>
    <cellStyle name="표준 13 16" xfId="1821"/>
    <cellStyle name="표준 13 17" xfId="1822"/>
    <cellStyle name="표준 13 18" xfId="1823"/>
    <cellStyle name="표준 13 19" xfId="1824"/>
    <cellStyle name="표준 13 2" xfId="655"/>
    <cellStyle name="표준 13 20" xfId="1825"/>
    <cellStyle name="표준 13 21" xfId="1826"/>
    <cellStyle name="표준 13 22" xfId="1827"/>
    <cellStyle name="표준 13 23" xfId="1828"/>
    <cellStyle name="표준 13 24" xfId="1829"/>
    <cellStyle name="표준 13 25" xfId="1830"/>
    <cellStyle name="표준 13 26" xfId="1831"/>
    <cellStyle name="표준 13 27" xfId="1832"/>
    <cellStyle name="표준 13 28" xfId="1833"/>
    <cellStyle name="표준 13 29" xfId="1834"/>
    <cellStyle name="표준 13 3" xfId="656"/>
    <cellStyle name="표준 13 30" xfId="1835"/>
    <cellStyle name="표준 13 31" xfId="1836"/>
    <cellStyle name="표준 13 32" xfId="1837"/>
    <cellStyle name="표준 13 33" xfId="1838"/>
    <cellStyle name="표준 13 34" xfId="1839"/>
    <cellStyle name="표준 13 35" xfId="1840"/>
    <cellStyle name="표준 13 36" xfId="1841"/>
    <cellStyle name="표준 13 37" xfId="3010"/>
    <cellStyle name="표준 13 38" xfId="2862"/>
    <cellStyle name="표준 13 4" xfId="1842"/>
    <cellStyle name="표준 13 5" xfId="1843"/>
    <cellStyle name="표준 13 6" xfId="1844"/>
    <cellStyle name="표준 13 7" xfId="1845"/>
    <cellStyle name="표준 13 8" xfId="1846"/>
    <cellStyle name="표준 13 9" xfId="1847"/>
    <cellStyle name="표준 130" xfId="657"/>
    <cellStyle name="표준 130 2" xfId="658"/>
    <cellStyle name="표준 131" xfId="659"/>
    <cellStyle name="표준 131 2" xfId="660"/>
    <cellStyle name="표준 132" xfId="661"/>
    <cellStyle name="표준 132 2" xfId="662"/>
    <cellStyle name="표준 133" xfId="663"/>
    <cellStyle name="표준 133 2" xfId="664"/>
    <cellStyle name="표준 134" xfId="665"/>
    <cellStyle name="표준 134 2" xfId="666"/>
    <cellStyle name="표준 135" xfId="667"/>
    <cellStyle name="표준 135 2" xfId="668"/>
    <cellStyle name="표준 136" xfId="669"/>
    <cellStyle name="표준 136 2" xfId="670"/>
    <cellStyle name="표준 137" xfId="671"/>
    <cellStyle name="표준 137 2" xfId="672"/>
    <cellStyle name="표준 138" xfId="673"/>
    <cellStyle name="표준 138 2" xfId="674"/>
    <cellStyle name="표준 139" xfId="675"/>
    <cellStyle name="표준 139 2" xfId="676"/>
    <cellStyle name="표준 14" xfId="677"/>
    <cellStyle name="표준 14 10" xfId="1848"/>
    <cellStyle name="표준 14 11" xfId="1849"/>
    <cellStyle name="표준 14 12" xfId="1850"/>
    <cellStyle name="표준 14 13" xfId="1851"/>
    <cellStyle name="표준 14 14" xfId="1852"/>
    <cellStyle name="표준 14 15" xfId="1853"/>
    <cellStyle name="표준 14 16" xfId="1854"/>
    <cellStyle name="표준 14 17" xfId="1855"/>
    <cellStyle name="표준 14 18" xfId="1856"/>
    <cellStyle name="표준 14 19" xfId="1857"/>
    <cellStyle name="표준 14 2" xfId="678"/>
    <cellStyle name="표준 14 20" xfId="1858"/>
    <cellStyle name="표준 14 21" xfId="1859"/>
    <cellStyle name="표준 14 22" xfId="1860"/>
    <cellStyle name="표준 14 23" xfId="1861"/>
    <cellStyle name="표준 14 24" xfId="1862"/>
    <cellStyle name="표준 14 25" xfId="1863"/>
    <cellStyle name="표준 14 26" xfId="1864"/>
    <cellStyle name="표준 14 27" xfId="1865"/>
    <cellStyle name="표준 14 28" xfId="1866"/>
    <cellStyle name="표준 14 29" xfId="1867"/>
    <cellStyle name="표준 14 3" xfId="679"/>
    <cellStyle name="표준 14 30" xfId="1868"/>
    <cellStyle name="표준 14 31" xfId="3015"/>
    <cellStyle name="표준 14 32" xfId="2864"/>
    <cellStyle name="표준 14 4" xfId="1869"/>
    <cellStyle name="표준 14 5" xfId="1870"/>
    <cellStyle name="표준 14 6" xfId="1871"/>
    <cellStyle name="표준 14 7" xfId="1872"/>
    <cellStyle name="표준 14 8" xfId="1873"/>
    <cellStyle name="표준 14 9" xfId="1874"/>
    <cellStyle name="표준 140" xfId="680"/>
    <cellStyle name="표준 140 2" xfId="681"/>
    <cellStyle name="표준 141" xfId="682"/>
    <cellStyle name="표준 141 2" xfId="683"/>
    <cellStyle name="표준 142" xfId="684"/>
    <cellStyle name="표준 142 2" xfId="685"/>
    <cellStyle name="표준 143" xfId="686"/>
    <cellStyle name="표준 143 2" xfId="687"/>
    <cellStyle name="표준 144" xfId="688"/>
    <cellStyle name="표준 144 2" xfId="689"/>
    <cellStyle name="표준 145" xfId="690"/>
    <cellStyle name="표준 145 2" xfId="691"/>
    <cellStyle name="표준 146" xfId="692"/>
    <cellStyle name="표준 146 2" xfId="693"/>
    <cellStyle name="표준 147" xfId="694"/>
    <cellStyle name="표준 147 2" xfId="695"/>
    <cellStyle name="표준 148" xfId="696"/>
    <cellStyle name="표준 148 2" xfId="697"/>
    <cellStyle name="표준 149" xfId="698"/>
    <cellStyle name="표준 149 2" xfId="699"/>
    <cellStyle name="표준 15" xfId="700"/>
    <cellStyle name="표준 15 2" xfId="701"/>
    <cellStyle name="표준 15 3" xfId="702"/>
    <cellStyle name="표준 15 4" xfId="3018"/>
    <cellStyle name="표준 15 5" xfId="2863"/>
    <cellStyle name="표준 150" xfId="703"/>
    <cellStyle name="표준 150 2" xfId="704"/>
    <cellStyle name="표준 151" xfId="705"/>
    <cellStyle name="표준 151 2" xfId="706"/>
    <cellStyle name="표준 152" xfId="707"/>
    <cellStyle name="표준 152 2" xfId="708"/>
    <cellStyle name="표준 153" xfId="709"/>
    <cellStyle name="표준 153 2" xfId="710"/>
    <cellStyle name="표준 154" xfId="711"/>
    <cellStyle name="표준 154 2" xfId="712"/>
    <cellStyle name="표준 155" xfId="713"/>
    <cellStyle name="표준 155 2" xfId="714"/>
    <cellStyle name="표준 156" xfId="715"/>
    <cellStyle name="표준 156 2" xfId="716"/>
    <cellStyle name="표준 157" xfId="717"/>
    <cellStyle name="표준 157 2" xfId="718"/>
    <cellStyle name="표준 158" xfId="719"/>
    <cellStyle name="표준 158 2" xfId="720"/>
    <cellStyle name="표준 159" xfId="721"/>
    <cellStyle name="표준 159 2" xfId="722"/>
    <cellStyle name="표준 16" xfId="723"/>
    <cellStyle name="표준 16 2" xfId="724"/>
    <cellStyle name="표준 16 3" xfId="725"/>
    <cellStyle name="표준 16 4" xfId="3021"/>
    <cellStyle name="표준 16 5" xfId="2530"/>
    <cellStyle name="표준 160" xfId="726"/>
    <cellStyle name="표준 160 2" xfId="727"/>
    <cellStyle name="표준 161" xfId="728"/>
    <cellStyle name="표준 161 2" xfId="729"/>
    <cellStyle name="표준 162" xfId="730"/>
    <cellStyle name="표준 162 2" xfId="731"/>
    <cellStyle name="표준 163" xfId="732"/>
    <cellStyle name="표준 163 2" xfId="733"/>
    <cellStyle name="표준 164" xfId="734"/>
    <cellStyle name="표준 164 2" xfId="735"/>
    <cellStyle name="표준 165" xfId="736"/>
    <cellStyle name="표준 165 2" xfId="737"/>
    <cellStyle name="표준 166" xfId="738"/>
    <cellStyle name="표준 166 2" xfId="739"/>
    <cellStyle name="표준 167" xfId="740"/>
    <cellStyle name="표준 167 2" xfId="741"/>
    <cellStyle name="표준 168" xfId="742"/>
    <cellStyle name="표준 168 2" xfId="743"/>
    <cellStyle name="표준 169" xfId="744"/>
    <cellStyle name="표준 169 2" xfId="745"/>
    <cellStyle name="표준 17" xfId="746"/>
    <cellStyle name="표준 17 2" xfId="747"/>
    <cellStyle name="표준 17 3" xfId="748"/>
    <cellStyle name="표준 170" xfId="749"/>
    <cellStyle name="표준 170 2" xfId="750"/>
    <cellStyle name="표준 171" xfId="751"/>
    <cellStyle name="표준 171 2" xfId="752"/>
    <cellStyle name="표준 172" xfId="753"/>
    <cellStyle name="표준 172 2" xfId="754"/>
    <cellStyle name="표준 173" xfId="755"/>
    <cellStyle name="표준 173 2" xfId="756"/>
    <cellStyle name="표준 174" xfId="757"/>
    <cellStyle name="표준 174 2" xfId="758"/>
    <cellStyle name="표준 175" xfId="759"/>
    <cellStyle name="표준 175 2" xfId="760"/>
    <cellStyle name="표준 176" xfId="761"/>
    <cellStyle name="표준 176 2" xfId="762"/>
    <cellStyle name="표준 177" xfId="763"/>
    <cellStyle name="표준 177 2" xfId="764"/>
    <cellStyle name="표준 178" xfId="765"/>
    <cellStyle name="표준 178 2" xfId="766"/>
    <cellStyle name="표준 179" xfId="767"/>
    <cellStyle name="표준 179 2" xfId="768"/>
    <cellStyle name="표준 18" xfId="769"/>
    <cellStyle name="표준 18 2" xfId="770"/>
    <cellStyle name="표준 18 3" xfId="771"/>
    <cellStyle name="표준 180" xfId="772"/>
    <cellStyle name="표준 180 2" xfId="773"/>
    <cellStyle name="표준 181" xfId="774"/>
    <cellStyle name="표준 181 2" xfId="775"/>
    <cellStyle name="표준 182" xfId="776"/>
    <cellStyle name="표준 182 2" xfId="777"/>
    <cellStyle name="표준 183" xfId="778"/>
    <cellStyle name="표준 183 2" xfId="779"/>
    <cellStyle name="표준 184" xfId="780"/>
    <cellStyle name="표준 184 2" xfId="781"/>
    <cellStyle name="표준 185" xfId="782"/>
    <cellStyle name="표준 185 2" xfId="783"/>
    <cellStyle name="표준 186" xfId="784"/>
    <cellStyle name="표준 186 2" xfId="785"/>
    <cellStyle name="표준 187" xfId="786"/>
    <cellStyle name="표준 187 2" xfId="787"/>
    <cellStyle name="표준 188" xfId="788"/>
    <cellStyle name="표준 188 2" xfId="789"/>
    <cellStyle name="표준 189" xfId="790"/>
    <cellStyle name="표준 189 2" xfId="791"/>
    <cellStyle name="표준 19" xfId="792"/>
    <cellStyle name="표준 19 2" xfId="793"/>
    <cellStyle name="표준 19 3" xfId="794"/>
    <cellStyle name="표준 190" xfId="795"/>
    <cellStyle name="표준 190 2" xfId="796"/>
    <cellStyle name="표준 191" xfId="797"/>
    <cellStyle name="표준 191 2" xfId="798"/>
    <cellStyle name="표준 192" xfId="799"/>
    <cellStyle name="표준 192 2" xfId="800"/>
    <cellStyle name="표준 193" xfId="801"/>
    <cellStyle name="표준 193 2" xfId="802"/>
    <cellStyle name="표준 194" xfId="803"/>
    <cellStyle name="표준 194 2" xfId="804"/>
    <cellStyle name="표준 195" xfId="805"/>
    <cellStyle name="표준 195 2" xfId="806"/>
    <cellStyle name="표준 196" xfId="807"/>
    <cellStyle name="표준 196 2" xfId="808"/>
    <cellStyle name="표준 197" xfId="809"/>
    <cellStyle name="표준 197 2" xfId="810"/>
    <cellStyle name="표준 198" xfId="811"/>
    <cellStyle name="표준 198 2" xfId="812"/>
    <cellStyle name="표준 199" xfId="813"/>
    <cellStyle name="표준 199 2" xfId="814"/>
    <cellStyle name="표준 2" xfId="365"/>
    <cellStyle name="표준 2 10" xfId="1875"/>
    <cellStyle name="표준 2 11" xfId="1876"/>
    <cellStyle name="표준 2 12" xfId="1877"/>
    <cellStyle name="표준 2 13" xfId="1878"/>
    <cellStyle name="표준 2 14" xfId="1879"/>
    <cellStyle name="표준 2 15" xfId="1880"/>
    <cellStyle name="표준 2 16" xfId="1881"/>
    <cellStyle name="표준 2 17" xfId="1882"/>
    <cellStyle name="표준 2 18" xfId="1883"/>
    <cellStyle name="표준 2 19" xfId="1884"/>
    <cellStyle name="표준 2 2" xfId="816"/>
    <cellStyle name="표준 2 2 2" xfId="817"/>
    <cellStyle name="표준 2 2 2 2" xfId="3047"/>
    <cellStyle name="표준 2 2 2 3" xfId="2845"/>
    <cellStyle name="표준 2 2 3" xfId="818"/>
    <cellStyle name="표준 2 2 4" xfId="3509"/>
    <cellStyle name="표준 2 20" xfId="1885"/>
    <cellStyle name="표준 2 21" xfId="1886"/>
    <cellStyle name="표준 2 22" xfId="1887"/>
    <cellStyle name="표준 2 23" xfId="1888"/>
    <cellStyle name="표준 2 24" xfId="1889"/>
    <cellStyle name="표준 2 25" xfId="1890"/>
    <cellStyle name="표준 2 26" xfId="1891"/>
    <cellStyle name="표준 2 27" xfId="1892"/>
    <cellStyle name="표준 2 28" xfId="1893"/>
    <cellStyle name="표준 2 29" xfId="1894"/>
    <cellStyle name="표준 2 3" xfId="819"/>
    <cellStyle name="표준 2 3 2" xfId="3048"/>
    <cellStyle name="표준 2 3 3" xfId="2846"/>
    <cellStyle name="표준 2 30" xfId="1895"/>
    <cellStyle name="표준 2 31" xfId="1896"/>
    <cellStyle name="표준 2 32" xfId="1897"/>
    <cellStyle name="표준 2 33" xfId="1898"/>
    <cellStyle name="표준 2 34" xfId="1899"/>
    <cellStyle name="표준 2 35" xfId="1900"/>
    <cellStyle name="표준 2 36" xfId="1901"/>
    <cellStyle name="표준 2 37" xfId="1902"/>
    <cellStyle name="표준 2 38" xfId="1903"/>
    <cellStyle name="표준 2 39" xfId="1904"/>
    <cellStyle name="표준 2 4" xfId="820"/>
    <cellStyle name="표준 2 4 2" xfId="3049"/>
    <cellStyle name="표준 2 4 3" xfId="2847"/>
    <cellStyle name="표준 2 40" xfId="1905"/>
    <cellStyle name="표준 2 41" xfId="1906"/>
    <cellStyle name="표준 2 42" xfId="1907"/>
    <cellStyle name="표준 2 43" xfId="3467"/>
    <cellStyle name="표준 2 44" xfId="411"/>
    <cellStyle name="표준 2 5" xfId="821"/>
    <cellStyle name="표준 2 5 2" xfId="3050"/>
    <cellStyle name="표준 2 5 3" xfId="2848"/>
    <cellStyle name="표준 2 6" xfId="815"/>
    <cellStyle name="표준 2 6 2" xfId="1908"/>
    <cellStyle name="표준 2 6 3" xfId="3046"/>
    <cellStyle name="표준 2 6 4" xfId="2849"/>
    <cellStyle name="표준 2 7" xfId="412"/>
    <cellStyle name="표준 2 8" xfId="1909"/>
    <cellStyle name="표준 2 9" xfId="1910"/>
    <cellStyle name="표준 2_2007상수도통계 엑셀파일" xfId="822"/>
    <cellStyle name="표준 20" xfId="823"/>
    <cellStyle name="표준 20 2" xfId="824"/>
    <cellStyle name="표준 20 2 2" xfId="825"/>
    <cellStyle name="표준 20 2 3" xfId="826"/>
    <cellStyle name="표준 20 3" xfId="827"/>
    <cellStyle name="표준 20 3 2" xfId="828"/>
    <cellStyle name="표준 20 3 3" xfId="829"/>
    <cellStyle name="표준 20 4" xfId="830"/>
    <cellStyle name="표준 20 4 2" xfId="831"/>
    <cellStyle name="표준 20 4 3" xfId="832"/>
    <cellStyle name="표준 20 5" xfId="833"/>
    <cellStyle name="표준 20 5 2" xfId="834"/>
    <cellStyle name="표준 20 5 3" xfId="835"/>
    <cellStyle name="표준 20 6" xfId="836"/>
    <cellStyle name="표준 20 7" xfId="837"/>
    <cellStyle name="표준 20_2008 상수도통계 취합자료(1008)" xfId="838"/>
    <cellStyle name="표준 200" xfId="839"/>
    <cellStyle name="표준 200 2" xfId="840"/>
    <cellStyle name="표준 201" xfId="841"/>
    <cellStyle name="표준 201 2" xfId="842"/>
    <cellStyle name="표준 202" xfId="843"/>
    <cellStyle name="표준 202 2" xfId="844"/>
    <cellStyle name="표준 203" xfId="845"/>
    <cellStyle name="표준 203 2" xfId="846"/>
    <cellStyle name="표준 204" xfId="847"/>
    <cellStyle name="표준 204 2" xfId="848"/>
    <cellStyle name="표준 205" xfId="849"/>
    <cellStyle name="표준 205 2" xfId="850"/>
    <cellStyle name="표준 206" xfId="851"/>
    <cellStyle name="표준 206 2" xfId="852"/>
    <cellStyle name="표준 207" xfId="853"/>
    <cellStyle name="표준 207 2" xfId="854"/>
    <cellStyle name="표준 208" xfId="855"/>
    <cellStyle name="표준 208 2" xfId="856"/>
    <cellStyle name="표준 209" xfId="857"/>
    <cellStyle name="표준 209 2" xfId="858"/>
    <cellStyle name="표준 21" xfId="859"/>
    <cellStyle name="표준 21 2" xfId="860"/>
    <cellStyle name="표준 21 2 2" xfId="861"/>
    <cellStyle name="표준 21 2 3" xfId="862"/>
    <cellStyle name="표준 21 3" xfId="863"/>
    <cellStyle name="표준 21 3 2" xfId="864"/>
    <cellStyle name="표준 21 3 3" xfId="865"/>
    <cellStyle name="표준 21 4" xfId="866"/>
    <cellStyle name="표준 21 4 2" xfId="867"/>
    <cellStyle name="표준 21 4 3" xfId="868"/>
    <cellStyle name="표준 21 5" xfId="869"/>
    <cellStyle name="표준 21 5 2" xfId="870"/>
    <cellStyle name="표준 21 5 3" xfId="871"/>
    <cellStyle name="표준 21 6" xfId="872"/>
    <cellStyle name="표준 21 7" xfId="873"/>
    <cellStyle name="표준 21_2008 상수도통계 취합자료(1008)" xfId="874"/>
    <cellStyle name="표준 210" xfId="875"/>
    <cellStyle name="표준 210 2" xfId="876"/>
    <cellStyle name="표준 211" xfId="877"/>
    <cellStyle name="표준 211 2" xfId="878"/>
    <cellStyle name="표준 212" xfId="879"/>
    <cellStyle name="표준 212 2" xfId="880"/>
    <cellStyle name="표준 213" xfId="881"/>
    <cellStyle name="표준 213 2" xfId="882"/>
    <cellStyle name="표준 214" xfId="883"/>
    <cellStyle name="표준 214 2" xfId="884"/>
    <cellStyle name="표준 215" xfId="885"/>
    <cellStyle name="표준 215 2" xfId="886"/>
    <cellStyle name="표준 216" xfId="887"/>
    <cellStyle name="표준 216 2" xfId="888"/>
    <cellStyle name="표준 217" xfId="889"/>
    <cellStyle name="표준 217 2" xfId="890"/>
    <cellStyle name="표준 218" xfId="891"/>
    <cellStyle name="표준 218 2" xfId="892"/>
    <cellStyle name="표준 219" xfId="893"/>
    <cellStyle name="표준 219 2" xfId="894"/>
    <cellStyle name="표준 22" xfId="895"/>
    <cellStyle name="표준 22 2" xfId="896"/>
    <cellStyle name="표준 22 2 2" xfId="897"/>
    <cellStyle name="표준 22 2 3" xfId="898"/>
    <cellStyle name="표준 22 3" xfId="899"/>
    <cellStyle name="표준 22 3 2" xfId="900"/>
    <cellStyle name="표준 22 3 3" xfId="901"/>
    <cellStyle name="표준 22 4" xfId="902"/>
    <cellStyle name="표준 22 4 2" xfId="903"/>
    <cellStyle name="표준 22 4 3" xfId="904"/>
    <cellStyle name="표준 22 5" xfId="905"/>
    <cellStyle name="표준 22 5 2" xfId="906"/>
    <cellStyle name="표준 22 5 3" xfId="907"/>
    <cellStyle name="표준 22 6" xfId="908"/>
    <cellStyle name="표준 22 7" xfId="909"/>
    <cellStyle name="표준 22_2008 상수도통계 취합자료(1008)" xfId="910"/>
    <cellStyle name="표준 220" xfId="911"/>
    <cellStyle name="표준 220 2" xfId="912"/>
    <cellStyle name="표준 221" xfId="913"/>
    <cellStyle name="표준 221 2" xfId="914"/>
    <cellStyle name="표준 222" xfId="915"/>
    <cellStyle name="표준 222 2" xfId="916"/>
    <cellStyle name="표준 223" xfId="917"/>
    <cellStyle name="표준 223 2" xfId="918"/>
    <cellStyle name="표준 224" xfId="919"/>
    <cellStyle name="표준 224 2" xfId="920"/>
    <cellStyle name="표준 225" xfId="921"/>
    <cellStyle name="표준 225 2" xfId="922"/>
    <cellStyle name="표준 226" xfId="923"/>
    <cellStyle name="표준 226 2" xfId="924"/>
    <cellStyle name="표준 227" xfId="925"/>
    <cellStyle name="표준 227 2" xfId="926"/>
    <cellStyle name="표준 228" xfId="927"/>
    <cellStyle name="표준 228 2" xfId="928"/>
    <cellStyle name="표준 229" xfId="929"/>
    <cellStyle name="표준 229 2" xfId="930"/>
    <cellStyle name="표준 23" xfId="931"/>
    <cellStyle name="표준 23 2" xfId="932"/>
    <cellStyle name="표준 23 3" xfId="933"/>
    <cellStyle name="표준 230" xfId="934"/>
    <cellStyle name="표준 230 2" xfId="935"/>
    <cellStyle name="표준 231" xfId="936"/>
    <cellStyle name="표준 231 2" xfId="937"/>
    <cellStyle name="표준 232" xfId="938"/>
    <cellStyle name="표준 232 2" xfId="939"/>
    <cellStyle name="표준 233" xfId="940"/>
    <cellStyle name="표준 233 2" xfId="941"/>
    <cellStyle name="표준 234" xfId="942"/>
    <cellStyle name="표준 234 2" xfId="943"/>
    <cellStyle name="표준 235" xfId="944"/>
    <cellStyle name="표준 235 2" xfId="945"/>
    <cellStyle name="표준 236" xfId="946"/>
    <cellStyle name="표준 236 2" xfId="947"/>
    <cellStyle name="표준 237" xfId="948"/>
    <cellStyle name="표준 237 2" xfId="949"/>
    <cellStyle name="표준 238" xfId="950"/>
    <cellStyle name="표준 238 2" xfId="951"/>
    <cellStyle name="표준 239" xfId="952"/>
    <cellStyle name="표준 239 2" xfId="953"/>
    <cellStyle name="표준 24" xfId="954"/>
    <cellStyle name="표준 24 2" xfId="955"/>
    <cellStyle name="표준 24 3" xfId="956"/>
    <cellStyle name="표준 240" xfId="957"/>
    <cellStyle name="표준 240 2" xfId="958"/>
    <cellStyle name="표준 241" xfId="959"/>
    <cellStyle name="표준 241 2" xfId="960"/>
    <cellStyle name="표준 242" xfId="961"/>
    <cellStyle name="표준 242 2" xfId="962"/>
    <cellStyle name="표준 243" xfId="963"/>
    <cellStyle name="표준 243 2" xfId="964"/>
    <cellStyle name="표준 244" xfId="965"/>
    <cellStyle name="표준 244 2" xfId="966"/>
    <cellStyle name="표준 245" xfId="967"/>
    <cellStyle name="표준 245 2" xfId="968"/>
    <cellStyle name="표준 246" xfId="969"/>
    <cellStyle name="표준 246 2" xfId="970"/>
    <cellStyle name="표준 247" xfId="971"/>
    <cellStyle name="표준 247 2" xfId="972"/>
    <cellStyle name="표준 248" xfId="973"/>
    <cellStyle name="표준 248 2" xfId="974"/>
    <cellStyle name="표준 249" xfId="975"/>
    <cellStyle name="표준 249 2" xfId="976"/>
    <cellStyle name="표준 25" xfId="977"/>
    <cellStyle name="표준 25 2" xfId="978"/>
    <cellStyle name="표준 25 3" xfId="979"/>
    <cellStyle name="표준 250" xfId="980"/>
    <cellStyle name="표준 250 2" xfId="981"/>
    <cellStyle name="표준 251" xfId="982"/>
    <cellStyle name="표준 251 2" xfId="983"/>
    <cellStyle name="표준 252" xfId="984"/>
    <cellStyle name="표준 252 2" xfId="985"/>
    <cellStyle name="표준 253" xfId="986"/>
    <cellStyle name="표준 253 2" xfId="987"/>
    <cellStyle name="표준 254" xfId="988"/>
    <cellStyle name="표준 254 2" xfId="989"/>
    <cellStyle name="표준 255" xfId="990"/>
    <cellStyle name="표준 255 2" xfId="991"/>
    <cellStyle name="표준 256" xfId="992"/>
    <cellStyle name="표준 257" xfId="993"/>
    <cellStyle name="표준 258" xfId="994"/>
    <cellStyle name="표준 259" xfId="995"/>
    <cellStyle name="표준 26" xfId="996"/>
    <cellStyle name="표준 26 2" xfId="997"/>
    <cellStyle name="표준 26 3" xfId="998"/>
    <cellStyle name="표준 260" xfId="999"/>
    <cellStyle name="표준 261" xfId="1000"/>
    <cellStyle name="표준 262" xfId="1001"/>
    <cellStyle name="표준 263" xfId="1002"/>
    <cellStyle name="표준 264" xfId="1003"/>
    <cellStyle name="표준 265" xfId="1004"/>
    <cellStyle name="표준 266" xfId="1005"/>
    <cellStyle name="표준 267" xfId="1006"/>
    <cellStyle name="표준 268" xfId="1007"/>
    <cellStyle name="표준 269" xfId="1008"/>
    <cellStyle name="표준 27" xfId="1009"/>
    <cellStyle name="표준 27 2" xfId="1010"/>
    <cellStyle name="표준 27 3" xfId="1011"/>
    <cellStyle name="표준 270" xfId="1012"/>
    <cellStyle name="표준 271" xfId="1013"/>
    <cellStyle name="표준 272" xfId="1014"/>
    <cellStyle name="표준 273" xfId="1015"/>
    <cellStyle name="표준 274" xfId="1016"/>
    <cellStyle name="표준 275" xfId="1017"/>
    <cellStyle name="표준 276" xfId="1018"/>
    <cellStyle name="표준 277" xfId="1019"/>
    <cellStyle name="표준 278" xfId="1020"/>
    <cellStyle name="표준 279" xfId="1021"/>
    <cellStyle name="표준 28" xfId="1022"/>
    <cellStyle name="표준 28 2" xfId="1023"/>
    <cellStyle name="표준 28 3" xfId="1024"/>
    <cellStyle name="표준 280" xfId="1025"/>
    <cellStyle name="표준 281" xfId="1026"/>
    <cellStyle name="표준 282" xfId="1027"/>
    <cellStyle name="표준 283" xfId="1028"/>
    <cellStyle name="표준 284" xfId="1029"/>
    <cellStyle name="표준 285" xfId="1030"/>
    <cellStyle name="표준 286" xfId="1031"/>
    <cellStyle name="표준 287" xfId="1032"/>
    <cellStyle name="표준 288" xfId="1033"/>
    <cellStyle name="표준 289" xfId="1034"/>
    <cellStyle name="표준 29" xfId="1035"/>
    <cellStyle name="표준 29 2" xfId="1036"/>
    <cellStyle name="표준 29 3" xfId="1037"/>
    <cellStyle name="표준 290" xfId="1038"/>
    <cellStyle name="표준 291" xfId="1039"/>
    <cellStyle name="표준 292" xfId="1040"/>
    <cellStyle name="표준 293" xfId="1041"/>
    <cellStyle name="표준 294" xfId="1042"/>
    <cellStyle name="표준 295" xfId="1043"/>
    <cellStyle name="표준 296" xfId="1044"/>
    <cellStyle name="표준 297" xfId="1045"/>
    <cellStyle name="표준 298" xfId="1046"/>
    <cellStyle name="표준 299" xfId="1047"/>
    <cellStyle name="표준 3" xfId="407"/>
    <cellStyle name="표준 3 10" xfId="1911"/>
    <cellStyle name="표준 3 100" xfId="1912"/>
    <cellStyle name="표준 3 101" xfId="1913"/>
    <cellStyle name="표준 3 102" xfId="1914"/>
    <cellStyle name="표준 3 103" xfId="2889"/>
    <cellStyle name="표준 3 104" xfId="2580"/>
    <cellStyle name="표준 3 11" xfId="1915"/>
    <cellStyle name="표준 3 12" xfId="1916"/>
    <cellStyle name="표준 3 13" xfId="1917"/>
    <cellStyle name="표준 3 14" xfId="1918"/>
    <cellStyle name="표준 3 15" xfId="1919"/>
    <cellStyle name="표준 3 16" xfId="1920"/>
    <cellStyle name="표준 3 17" xfId="1921"/>
    <cellStyle name="표준 3 18" xfId="1922"/>
    <cellStyle name="표준 3 19" xfId="1923"/>
    <cellStyle name="표준 3 2" xfId="413"/>
    <cellStyle name="표준 3 2 10" xfId="1924"/>
    <cellStyle name="표준 3 2 100" xfId="1925"/>
    <cellStyle name="표준 3 2 101" xfId="1926"/>
    <cellStyle name="표준 3 2 102" xfId="1927"/>
    <cellStyle name="표준 3 2 103" xfId="2947"/>
    <cellStyle name="표준 3 2 104" xfId="2850"/>
    <cellStyle name="표준 3 2 11" xfId="1928"/>
    <cellStyle name="표준 3 2 12" xfId="1929"/>
    <cellStyle name="표준 3 2 13" xfId="1930"/>
    <cellStyle name="표준 3 2 14" xfId="1931"/>
    <cellStyle name="표준 3 2 15" xfId="1932"/>
    <cellStyle name="표준 3 2 16" xfId="1933"/>
    <cellStyle name="표준 3 2 17" xfId="1934"/>
    <cellStyle name="표준 3 2 18" xfId="1935"/>
    <cellStyle name="표준 3 2 19" xfId="1936"/>
    <cellStyle name="표준 3 2 2" xfId="1048"/>
    <cellStyle name="표준 3 2 2 2" xfId="1937"/>
    <cellStyle name="표준 3 2 20" xfId="1938"/>
    <cellStyle name="표준 3 2 21" xfId="1939"/>
    <cellStyle name="표준 3 2 22" xfId="1940"/>
    <cellStyle name="표준 3 2 23" xfId="1941"/>
    <cellStyle name="표준 3 2 24" xfId="1942"/>
    <cellStyle name="표준 3 2 25" xfId="1943"/>
    <cellStyle name="표준 3 2 26" xfId="1944"/>
    <cellStyle name="표준 3 2 27" xfId="1945"/>
    <cellStyle name="표준 3 2 28" xfId="1946"/>
    <cellStyle name="표준 3 2 29" xfId="1947"/>
    <cellStyle name="표준 3 2 3" xfId="1948"/>
    <cellStyle name="표준 3 2 30" xfId="1949"/>
    <cellStyle name="표준 3 2 31" xfId="1950"/>
    <cellStyle name="표준 3 2 32" xfId="1951"/>
    <cellStyle name="표준 3 2 33" xfId="1952"/>
    <cellStyle name="표준 3 2 34" xfId="1953"/>
    <cellStyle name="표준 3 2 35" xfId="1954"/>
    <cellStyle name="표준 3 2 36" xfId="1955"/>
    <cellStyle name="표준 3 2 37" xfId="1956"/>
    <cellStyle name="표준 3 2 38" xfId="1957"/>
    <cellStyle name="표준 3 2 39" xfId="1958"/>
    <cellStyle name="표준 3 2 4" xfId="1959"/>
    <cellStyle name="표준 3 2 40" xfId="1960"/>
    <cellStyle name="표준 3 2 41" xfId="1961"/>
    <cellStyle name="표준 3 2 42" xfId="1962"/>
    <cellStyle name="표준 3 2 43" xfId="1963"/>
    <cellStyle name="표준 3 2 44" xfId="1964"/>
    <cellStyle name="표준 3 2 45" xfId="1965"/>
    <cellStyle name="표준 3 2 46" xfId="1966"/>
    <cellStyle name="표준 3 2 47" xfId="1967"/>
    <cellStyle name="표준 3 2 48" xfId="1968"/>
    <cellStyle name="표준 3 2 49" xfId="1969"/>
    <cellStyle name="표준 3 2 5" xfId="1970"/>
    <cellStyle name="표준 3 2 50" xfId="1971"/>
    <cellStyle name="표준 3 2 51" xfId="1972"/>
    <cellStyle name="표준 3 2 52" xfId="1973"/>
    <cellStyle name="표준 3 2 53" xfId="1974"/>
    <cellStyle name="표준 3 2 54" xfId="1975"/>
    <cellStyle name="표준 3 2 55" xfId="1976"/>
    <cellStyle name="표준 3 2 56" xfId="1977"/>
    <cellStyle name="표준 3 2 57" xfId="1978"/>
    <cellStyle name="표준 3 2 58" xfId="1979"/>
    <cellStyle name="표준 3 2 59" xfId="1980"/>
    <cellStyle name="표준 3 2 6" xfId="1981"/>
    <cellStyle name="표준 3 2 60" xfId="1982"/>
    <cellStyle name="표준 3 2 61" xfId="1983"/>
    <cellStyle name="표준 3 2 62" xfId="1984"/>
    <cellStyle name="표준 3 2 63" xfId="1985"/>
    <cellStyle name="표준 3 2 64" xfId="1986"/>
    <cellStyle name="표준 3 2 65" xfId="1987"/>
    <cellStyle name="표준 3 2 66" xfId="1988"/>
    <cellStyle name="표준 3 2 67" xfId="1989"/>
    <cellStyle name="표준 3 2 68" xfId="1990"/>
    <cellStyle name="표준 3 2 69" xfId="1991"/>
    <cellStyle name="표준 3 2 7" xfId="1992"/>
    <cellStyle name="표준 3 2 70" xfId="1993"/>
    <cellStyle name="표준 3 2 71" xfId="1994"/>
    <cellStyle name="표준 3 2 72" xfId="1995"/>
    <cellStyle name="표준 3 2 73" xfId="1996"/>
    <cellStyle name="표준 3 2 74" xfId="1997"/>
    <cellStyle name="표준 3 2 75" xfId="1998"/>
    <cellStyle name="표준 3 2 76" xfId="1999"/>
    <cellStyle name="표준 3 2 77" xfId="2000"/>
    <cellStyle name="표준 3 2 78" xfId="2001"/>
    <cellStyle name="표준 3 2 79" xfId="2002"/>
    <cellStyle name="표준 3 2 8" xfId="2003"/>
    <cellStyle name="표준 3 2 80" xfId="2004"/>
    <cellStyle name="표준 3 2 81" xfId="2005"/>
    <cellStyle name="표준 3 2 82" xfId="2006"/>
    <cellStyle name="표준 3 2 83" xfId="2007"/>
    <cellStyle name="표준 3 2 84" xfId="2008"/>
    <cellStyle name="표준 3 2 85" xfId="2009"/>
    <cellStyle name="표준 3 2 86" xfId="2010"/>
    <cellStyle name="표준 3 2 87" xfId="2011"/>
    <cellStyle name="표준 3 2 88" xfId="2012"/>
    <cellStyle name="표준 3 2 89" xfId="2013"/>
    <cellStyle name="표준 3 2 9" xfId="2014"/>
    <cellStyle name="표준 3 2 90" xfId="2015"/>
    <cellStyle name="표준 3 2 91" xfId="2016"/>
    <cellStyle name="표준 3 2 92" xfId="2017"/>
    <cellStyle name="표준 3 2 93" xfId="2018"/>
    <cellStyle name="표준 3 2 94" xfId="2019"/>
    <cellStyle name="표준 3 2 95" xfId="2020"/>
    <cellStyle name="표준 3 2 96" xfId="2021"/>
    <cellStyle name="표준 3 2 97" xfId="2022"/>
    <cellStyle name="표준 3 2 98" xfId="2023"/>
    <cellStyle name="표준 3 2 99" xfId="2024"/>
    <cellStyle name="표준 3 20" xfId="2025"/>
    <cellStyle name="표준 3 21" xfId="2026"/>
    <cellStyle name="표준 3 22" xfId="2027"/>
    <cellStyle name="표준 3 23" xfId="2028"/>
    <cellStyle name="표준 3 24" xfId="2029"/>
    <cellStyle name="표준 3 25" xfId="2030"/>
    <cellStyle name="표준 3 26" xfId="2031"/>
    <cellStyle name="표준 3 27" xfId="2032"/>
    <cellStyle name="표준 3 28" xfId="2033"/>
    <cellStyle name="표준 3 29" xfId="2034"/>
    <cellStyle name="표준 3 3" xfId="1049"/>
    <cellStyle name="표준 3 3 2" xfId="2988"/>
    <cellStyle name="표준 3 30" xfId="2035"/>
    <cellStyle name="표준 3 31" xfId="2036"/>
    <cellStyle name="표준 3 32" xfId="2037"/>
    <cellStyle name="표준 3 33" xfId="2038"/>
    <cellStyle name="표준 3 34" xfId="2039"/>
    <cellStyle name="표준 3 35" xfId="2040"/>
    <cellStyle name="표준 3 36" xfId="2041"/>
    <cellStyle name="표준 3 37" xfId="2042"/>
    <cellStyle name="표준 3 38" xfId="2043"/>
    <cellStyle name="표준 3 39" xfId="2044"/>
    <cellStyle name="표준 3 4" xfId="1050"/>
    <cellStyle name="표준 3 40" xfId="2045"/>
    <cellStyle name="표준 3 41" xfId="2046"/>
    <cellStyle name="표준 3 42" xfId="2047"/>
    <cellStyle name="표준 3 43" xfId="2048"/>
    <cellStyle name="표준 3 44" xfId="2049"/>
    <cellStyle name="표준 3 45" xfId="2050"/>
    <cellStyle name="표준 3 46" xfId="2051"/>
    <cellStyle name="표준 3 47" xfId="2052"/>
    <cellStyle name="표준 3 48" xfId="2053"/>
    <cellStyle name="표준 3 49" xfId="2054"/>
    <cellStyle name="표준 3 5" xfId="2055"/>
    <cellStyle name="표준 3 50" xfId="2056"/>
    <cellStyle name="표준 3 51" xfId="2057"/>
    <cellStyle name="표준 3 52" xfId="2058"/>
    <cellStyle name="표준 3 53" xfId="2059"/>
    <cellStyle name="표준 3 54" xfId="2060"/>
    <cellStyle name="표준 3 55" xfId="2061"/>
    <cellStyle name="표준 3 56" xfId="2062"/>
    <cellStyle name="표준 3 57" xfId="2063"/>
    <cellStyle name="표준 3 58" xfId="2064"/>
    <cellStyle name="표준 3 59" xfId="2065"/>
    <cellStyle name="표준 3 6" xfId="2066"/>
    <cellStyle name="표준 3 60" xfId="2067"/>
    <cellStyle name="표준 3 61" xfId="2068"/>
    <cellStyle name="표준 3 62" xfId="2069"/>
    <cellStyle name="표준 3 63" xfId="2070"/>
    <cellStyle name="표준 3 64" xfId="2071"/>
    <cellStyle name="표준 3 65" xfId="2072"/>
    <cellStyle name="표준 3 66" xfId="2073"/>
    <cellStyle name="표준 3 67" xfId="2074"/>
    <cellStyle name="표준 3 68" xfId="2075"/>
    <cellStyle name="표준 3 69" xfId="2076"/>
    <cellStyle name="표준 3 7" xfId="2077"/>
    <cellStyle name="표준 3 70" xfId="2078"/>
    <cellStyle name="표준 3 71" xfId="2079"/>
    <cellStyle name="표준 3 72" xfId="2080"/>
    <cellStyle name="표준 3 73" xfId="2081"/>
    <cellStyle name="표준 3 74" xfId="2082"/>
    <cellStyle name="표준 3 75" xfId="2083"/>
    <cellStyle name="표준 3 76" xfId="2084"/>
    <cellStyle name="표준 3 77" xfId="2085"/>
    <cellStyle name="표준 3 78" xfId="2086"/>
    <cellStyle name="표준 3 79" xfId="2087"/>
    <cellStyle name="표준 3 8" xfId="2088"/>
    <cellStyle name="표준 3 80" xfId="2089"/>
    <cellStyle name="표준 3 81" xfId="2090"/>
    <cellStyle name="표준 3 82" xfId="2091"/>
    <cellStyle name="표준 3 83" xfId="2092"/>
    <cellStyle name="표준 3 84" xfId="2093"/>
    <cellStyle name="표준 3 85" xfId="2094"/>
    <cellStyle name="표준 3 86" xfId="2095"/>
    <cellStyle name="표준 3 87" xfId="2096"/>
    <cellStyle name="표준 3 88" xfId="2097"/>
    <cellStyle name="표준 3 89" xfId="2098"/>
    <cellStyle name="표준 3 9" xfId="2099"/>
    <cellStyle name="표준 3 90" xfId="2100"/>
    <cellStyle name="표준 3 91" xfId="2101"/>
    <cellStyle name="표준 3 92" xfId="2102"/>
    <cellStyle name="표준 3 93" xfId="2103"/>
    <cellStyle name="표준 3 94" xfId="2104"/>
    <cellStyle name="표준 3 95" xfId="2105"/>
    <cellStyle name="표준 3 96" xfId="2106"/>
    <cellStyle name="표준 3 97" xfId="2107"/>
    <cellStyle name="표준 3 98" xfId="2108"/>
    <cellStyle name="표준 3 99" xfId="2109"/>
    <cellStyle name="표준 30" xfId="1051"/>
    <cellStyle name="표준 30 2" xfId="1052"/>
    <cellStyle name="표준 30 3" xfId="1053"/>
    <cellStyle name="표준 300" xfId="1054"/>
    <cellStyle name="표준 301" xfId="1055"/>
    <cellStyle name="표준 302" xfId="1056"/>
    <cellStyle name="표준 303" xfId="1057"/>
    <cellStyle name="표준 304" xfId="1058"/>
    <cellStyle name="표준 305" xfId="1059"/>
    <cellStyle name="표준 306" xfId="1060"/>
    <cellStyle name="표준 307" xfId="1061"/>
    <cellStyle name="표준 308" xfId="1062"/>
    <cellStyle name="표준 309" xfId="1063"/>
    <cellStyle name="표준 31" xfId="1064"/>
    <cellStyle name="표준 31 2" xfId="1065"/>
    <cellStyle name="표준 31 3" xfId="1066"/>
    <cellStyle name="표준 310" xfId="1067"/>
    <cellStyle name="표준 311" xfId="1068"/>
    <cellStyle name="표준 312" xfId="1069"/>
    <cellStyle name="표준 313" xfId="1070"/>
    <cellStyle name="표준 314" xfId="1071"/>
    <cellStyle name="표준 315" xfId="1072"/>
    <cellStyle name="표준 316" xfId="1073"/>
    <cellStyle name="표준 317" xfId="1074"/>
    <cellStyle name="표준 318" xfId="1075"/>
    <cellStyle name="표준 319" xfId="1076"/>
    <cellStyle name="표준 32" xfId="1077"/>
    <cellStyle name="표준 32 2" xfId="1078"/>
    <cellStyle name="표준 32 3" xfId="1079"/>
    <cellStyle name="표준 320" xfId="1080"/>
    <cellStyle name="표준 321" xfId="1081"/>
    <cellStyle name="표준 322" xfId="1082"/>
    <cellStyle name="표준 323" xfId="1083"/>
    <cellStyle name="표준 324" xfId="1084"/>
    <cellStyle name="표준 325" xfId="1085"/>
    <cellStyle name="표준 326" xfId="1086"/>
    <cellStyle name="표준 327" xfId="1087"/>
    <cellStyle name="표준 328" xfId="1088"/>
    <cellStyle name="표준 329" xfId="1089"/>
    <cellStyle name="표준 33" xfId="1090"/>
    <cellStyle name="표준 33 2" xfId="1091"/>
    <cellStyle name="표준 33 3" xfId="1092"/>
    <cellStyle name="표준 330" xfId="1093"/>
    <cellStyle name="표준 331" xfId="1094"/>
    <cellStyle name="표준 332" xfId="1095"/>
    <cellStyle name="표준 333" xfId="1096"/>
    <cellStyle name="표준 334" xfId="1097"/>
    <cellStyle name="표준 335" xfId="1098"/>
    <cellStyle name="표준 336" xfId="1099"/>
    <cellStyle name="표준 337" xfId="1100"/>
    <cellStyle name="표준 338" xfId="1101"/>
    <cellStyle name="표준 339" xfId="1102"/>
    <cellStyle name="표준 34" xfId="1103"/>
    <cellStyle name="표준 34 2" xfId="1104"/>
    <cellStyle name="표준 34 3" xfId="1105"/>
    <cellStyle name="표준 34 4" xfId="3073"/>
    <cellStyle name="표준 34 5" xfId="2851"/>
    <cellStyle name="표준 340" xfId="1106"/>
    <cellStyle name="표준 341" xfId="1107"/>
    <cellStyle name="표준 342" xfId="1108"/>
    <cellStyle name="표준 343" xfId="1109"/>
    <cellStyle name="표준 344" xfId="1110"/>
    <cellStyle name="표준 345" xfId="1111"/>
    <cellStyle name="표준 346" xfId="1112"/>
    <cellStyle name="표준 347" xfId="1571"/>
    <cellStyle name="표준 348" xfId="1572"/>
    <cellStyle name="표준 348 2" xfId="2514"/>
    <cellStyle name="표준 349" xfId="1557"/>
    <cellStyle name="표준 349 2" xfId="2509"/>
    <cellStyle name="표준 349 2 2" xfId="3435"/>
    <cellStyle name="표준 349 2 3" xfId="4229"/>
    <cellStyle name="표준 349 2 4" xfId="4241"/>
    <cellStyle name="표준 349 3" xfId="2528"/>
    <cellStyle name="표준 349 3 2" xfId="3451"/>
    <cellStyle name="표준 349 3 3" xfId="4236"/>
    <cellStyle name="표준 349 3 4" xfId="4246"/>
    <cellStyle name="표준 349 4" xfId="3186"/>
    <cellStyle name="표준 349 5" xfId="4223"/>
    <cellStyle name="표준 349 6" xfId="4237"/>
    <cellStyle name="표준 35" xfId="1113"/>
    <cellStyle name="표준 35 2" xfId="1114"/>
    <cellStyle name="표준 35 3" xfId="1115"/>
    <cellStyle name="표준 350" xfId="1573"/>
    <cellStyle name="표준 350 2" xfId="2515"/>
    <cellStyle name="표준 351" xfId="2505"/>
    <cellStyle name="표준 351 2" xfId="3432"/>
    <cellStyle name="표준 351 3" xfId="4226"/>
    <cellStyle name="표준 351 4" xfId="4238"/>
    <cellStyle name="표준 352" xfId="2511"/>
    <cellStyle name="표준 352 2" xfId="3437"/>
    <cellStyle name="표준 352 3" xfId="4231"/>
    <cellStyle name="표준 352 4" xfId="4243"/>
    <cellStyle name="표준 353" xfId="2508"/>
    <cellStyle name="표준 353 2" xfId="3434"/>
    <cellStyle name="표준 353 3" xfId="4228"/>
    <cellStyle name="표준 353 4" xfId="4240"/>
    <cellStyle name="표준 354" xfId="2510"/>
    <cellStyle name="표준 354 2" xfId="3436"/>
    <cellStyle name="표준 354 3" xfId="4230"/>
    <cellStyle name="표준 354 4" xfId="4242"/>
    <cellStyle name="표준 355" xfId="2513"/>
    <cellStyle name="표준 355 2" xfId="3439"/>
    <cellStyle name="표준 355 3" xfId="4233"/>
    <cellStyle name="표준 355 4" xfId="4245"/>
    <cellStyle name="표준 356" xfId="2512"/>
    <cellStyle name="표준 356 2" xfId="3438"/>
    <cellStyle name="표준 356 3" xfId="4232"/>
    <cellStyle name="표준 356 4" xfId="4244"/>
    <cellStyle name="표준 357" xfId="2529"/>
    <cellStyle name="표준 358" xfId="3183"/>
    <cellStyle name="표준 359" xfId="3229"/>
    <cellStyle name="표준 36" xfId="1116"/>
    <cellStyle name="표준 36 2" xfId="1117"/>
    <cellStyle name="표준 36 2 2" xfId="3081"/>
    <cellStyle name="표준 36 2 3" xfId="2853"/>
    <cellStyle name="표준 36 3" xfId="1118"/>
    <cellStyle name="표준 36 4" xfId="3080"/>
    <cellStyle name="표준 36 5" xfId="2852"/>
    <cellStyle name="표준 360" xfId="3366"/>
    <cellStyle name="표준 361" xfId="3627"/>
    <cellStyle name="표준 362" xfId="3723"/>
    <cellStyle name="표준 363" xfId="3663"/>
    <cellStyle name="표준 364" xfId="3780"/>
    <cellStyle name="표준 365" xfId="3142"/>
    <cellStyle name="표준 366" xfId="2914"/>
    <cellStyle name="표준 367" xfId="3289"/>
    <cellStyle name="표준 368" xfId="3686"/>
    <cellStyle name="표준 369" xfId="3313"/>
    <cellStyle name="표준 37" xfId="1119"/>
    <cellStyle name="표준 37 2" xfId="1120"/>
    <cellStyle name="표준 37 3" xfId="1121"/>
    <cellStyle name="표준 37 4" xfId="3082"/>
    <cellStyle name="표준 37 5" xfId="2854"/>
    <cellStyle name="표준 370" xfId="3834"/>
    <cellStyle name="표준 371" xfId="3043"/>
    <cellStyle name="표준 372" xfId="3759"/>
    <cellStyle name="표준 373" xfId="3414"/>
    <cellStyle name="표준 374" xfId="4034"/>
    <cellStyle name="표준 375" xfId="2642"/>
    <cellStyle name="표준 376" xfId="4094"/>
    <cellStyle name="표준 377" xfId="3644"/>
    <cellStyle name="표준 38" xfId="1122"/>
    <cellStyle name="표준 38 2" xfId="1123"/>
    <cellStyle name="표준 38 2 2" xfId="1124"/>
    <cellStyle name="표준 38 2 3" xfId="1125"/>
    <cellStyle name="표준 38 2 4" xfId="3085"/>
    <cellStyle name="표준 38 2 5" xfId="2856"/>
    <cellStyle name="표준 38 3" xfId="1126"/>
    <cellStyle name="표준 38 3 2" xfId="1127"/>
    <cellStyle name="표준 38 3 3" xfId="1128"/>
    <cellStyle name="표준 38 4" xfId="1129"/>
    <cellStyle name="표준 38 4 2" xfId="1130"/>
    <cellStyle name="표준 38 4 3" xfId="1131"/>
    <cellStyle name="표준 38 5" xfId="1132"/>
    <cellStyle name="표준 38 6" xfId="1133"/>
    <cellStyle name="표준 38 7" xfId="3084"/>
    <cellStyle name="표준 38 8" xfId="2855"/>
    <cellStyle name="표준 38_2008 상수도통계 취합자료(1008)" xfId="1134"/>
    <cellStyle name="표준 39" xfId="1135"/>
    <cellStyle name="표준 39 2" xfId="1136"/>
    <cellStyle name="표준 39 2 2" xfId="1137"/>
    <cellStyle name="표준 39 2 3" xfId="1138"/>
    <cellStyle name="표준 39 3" xfId="1139"/>
    <cellStyle name="표준 39 3 2" xfId="1140"/>
    <cellStyle name="표준 39 3 3" xfId="1141"/>
    <cellStyle name="표준 39 4" xfId="1142"/>
    <cellStyle name="표준 39 4 2" xfId="1143"/>
    <cellStyle name="표준 39 4 3" xfId="1144"/>
    <cellStyle name="표준 39 5" xfId="1145"/>
    <cellStyle name="표준 39 6" xfId="1146"/>
    <cellStyle name="표준 39 7" xfId="3088"/>
    <cellStyle name="표준 39 8" xfId="2857"/>
    <cellStyle name="표준 39_2008 상수도통계 취합자료(1008)" xfId="1147"/>
    <cellStyle name="표준 4" xfId="360"/>
    <cellStyle name="표준 4 10" xfId="2110"/>
    <cellStyle name="표준 4 100" xfId="2111"/>
    <cellStyle name="표준 4 101" xfId="2112"/>
    <cellStyle name="표준 4 102" xfId="2113"/>
    <cellStyle name="표준 4 103" xfId="2946"/>
    <cellStyle name="표준 4 104" xfId="3510"/>
    <cellStyle name="표준 4 105" xfId="2615"/>
    <cellStyle name="표준 4 11" xfId="2114"/>
    <cellStyle name="표준 4 12" xfId="2115"/>
    <cellStyle name="표준 4 13" xfId="2116"/>
    <cellStyle name="표준 4 14" xfId="2117"/>
    <cellStyle name="표준 4 15" xfId="2118"/>
    <cellStyle name="표준 4 16" xfId="2119"/>
    <cellStyle name="표준 4 17" xfId="2120"/>
    <cellStyle name="표준 4 18" xfId="2121"/>
    <cellStyle name="표준 4 19" xfId="2122"/>
    <cellStyle name="표준 4 2" xfId="1149"/>
    <cellStyle name="표준 4 2 2" xfId="2993"/>
    <cellStyle name="표준 4 20" xfId="2123"/>
    <cellStyle name="표준 4 21" xfId="2124"/>
    <cellStyle name="표준 4 22" xfId="2125"/>
    <cellStyle name="표준 4 23" xfId="2126"/>
    <cellStyle name="표준 4 24" xfId="2127"/>
    <cellStyle name="표준 4 25" xfId="2128"/>
    <cellStyle name="표준 4 26" xfId="2129"/>
    <cellStyle name="표준 4 27" xfId="2130"/>
    <cellStyle name="표준 4 28" xfId="2131"/>
    <cellStyle name="표준 4 29" xfId="2132"/>
    <cellStyle name="표준 4 3" xfId="1150"/>
    <cellStyle name="표준 4 30" xfId="2133"/>
    <cellStyle name="표준 4 31" xfId="2134"/>
    <cellStyle name="표준 4 32" xfId="2135"/>
    <cellStyle name="표준 4 33" xfId="2136"/>
    <cellStyle name="표준 4 34" xfId="2137"/>
    <cellStyle name="표준 4 35" xfId="2138"/>
    <cellStyle name="표준 4 36" xfId="2139"/>
    <cellStyle name="표준 4 37" xfId="2140"/>
    <cellStyle name="표준 4 38" xfId="2141"/>
    <cellStyle name="표준 4 39" xfId="2142"/>
    <cellStyle name="표준 4 4" xfId="1148"/>
    <cellStyle name="표준 4 40" xfId="2143"/>
    <cellStyle name="표준 4 41" xfId="2144"/>
    <cellStyle name="표준 4 42" xfId="2145"/>
    <cellStyle name="표준 4 43" xfId="2146"/>
    <cellStyle name="표준 4 44" xfId="2147"/>
    <cellStyle name="표준 4 45" xfId="2148"/>
    <cellStyle name="표준 4 46" xfId="2149"/>
    <cellStyle name="표준 4 47" xfId="2150"/>
    <cellStyle name="표준 4 48" xfId="2151"/>
    <cellStyle name="표준 4 49" xfId="2152"/>
    <cellStyle name="표준 4 5" xfId="2153"/>
    <cellStyle name="표준 4 50" xfId="2154"/>
    <cellStyle name="표준 4 51" xfId="2155"/>
    <cellStyle name="표준 4 52" xfId="2156"/>
    <cellStyle name="표준 4 53" xfId="2157"/>
    <cellStyle name="표준 4 54" xfId="2158"/>
    <cellStyle name="표준 4 55" xfId="2159"/>
    <cellStyle name="표준 4 56" xfId="2160"/>
    <cellStyle name="표준 4 57" xfId="2161"/>
    <cellStyle name="표준 4 58" xfId="2162"/>
    <cellStyle name="표준 4 59" xfId="2163"/>
    <cellStyle name="표준 4 6" xfId="2164"/>
    <cellStyle name="표준 4 60" xfId="2165"/>
    <cellStyle name="표준 4 61" xfId="2166"/>
    <cellStyle name="표준 4 62" xfId="2167"/>
    <cellStyle name="표준 4 63" xfId="2168"/>
    <cellStyle name="표준 4 64" xfId="2169"/>
    <cellStyle name="표준 4 65" xfId="2170"/>
    <cellStyle name="표준 4 66" xfId="2171"/>
    <cellStyle name="표준 4 67" xfId="2172"/>
    <cellStyle name="표준 4 68" xfId="2173"/>
    <cellStyle name="표준 4 69" xfId="2174"/>
    <cellStyle name="표준 4 7" xfId="2175"/>
    <cellStyle name="표준 4 70" xfId="2176"/>
    <cellStyle name="표준 4 71" xfId="2177"/>
    <cellStyle name="표준 4 72" xfId="2178"/>
    <cellStyle name="표준 4 73" xfId="2179"/>
    <cellStyle name="표준 4 74" xfId="2180"/>
    <cellStyle name="표준 4 75" xfId="2181"/>
    <cellStyle name="표준 4 76" xfId="2182"/>
    <cellStyle name="표준 4 77" xfId="2183"/>
    <cellStyle name="표준 4 78" xfId="2184"/>
    <cellStyle name="표준 4 79" xfId="2185"/>
    <cellStyle name="표준 4 8" xfId="2186"/>
    <cellStyle name="표준 4 80" xfId="2187"/>
    <cellStyle name="표준 4 81" xfId="2188"/>
    <cellStyle name="표준 4 82" xfId="2189"/>
    <cellStyle name="표준 4 83" xfId="2190"/>
    <cellStyle name="표준 4 84" xfId="2191"/>
    <cellStyle name="표준 4 85" xfId="2192"/>
    <cellStyle name="표준 4 86" xfId="2193"/>
    <cellStyle name="표준 4 87" xfId="2194"/>
    <cellStyle name="표준 4 88" xfId="2195"/>
    <cellStyle name="표준 4 89" xfId="2196"/>
    <cellStyle name="표준 4 9" xfId="2197"/>
    <cellStyle name="표준 4 90" xfId="2198"/>
    <cellStyle name="표준 4 91" xfId="2199"/>
    <cellStyle name="표준 4 92" xfId="2200"/>
    <cellStyle name="표준 4 93" xfId="2201"/>
    <cellStyle name="표준 4 94" xfId="2202"/>
    <cellStyle name="표준 4 95" xfId="2203"/>
    <cellStyle name="표준 4 96" xfId="2204"/>
    <cellStyle name="표준 4 97" xfId="2205"/>
    <cellStyle name="표준 4 98" xfId="2206"/>
    <cellStyle name="표준 4 99" xfId="2207"/>
    <cellStyle name="표준 40" xfId="1151"/>
    <cellStyle name="표준 40 2" xfId="1152"/>
    <cellStyle name="표준 40 2 2" xfId="1153"/>
    <cellStyle name="표준 40 2 3" xfId="1154"/>
    <cellStyle name="표준 40 3" xfId="1155"/>
    <cellStyle name="표준 40 3 2" xfId="1156"/>
    <cellStyle name="표준 40 3 3" xfId="1157"/>
    <cellStyle name="표준 40 4" xfId="1158"/>
    <cellStyle name="표준 40 4 2" xfId="1159"/>
    <cellStyle name="표준 40 4 3" xfId="1160"/>
    <cellStyle name="표준 40 5" xfId="1161"/>
    <cellStyle name="표준 40 6" xfId="1162"/>
    <cellStyle name="표준 40_2008 상수도통계 취합자료(1008)" xfId="1163"/>
    <cellStyle name="표준 41" xfId="1164"/>
    <cellStyle name="표준 41 2" xfId="1165"/>
    <cellStyle name="표준 41 2 2" xfId="1166"/>
    <cellStyle name="표준 41 2 3" xfId="1167"/>
    <cellStyle name="표준 41 3" xfId="1168"/>
    <cellStyle name="표준 41 3 2" xfId="1169"/>
    <cellStyle name="표준 41 3 3" xfId="1170"/>
    <cellStyle name="표준 41 4" xfId="1171"/>
    <cellStyle name="표준 41 4 2" xfId="1172"/>
    <cellStyle name="표준 41 4 3" xfId="1173"/>
    <cellStyle name="표준 41 5" xfId="1174"/>
    <cellStyle name="표준 41 6" xfId="1175"/>
    <cellStyle name="표준 41_2008 상수도통계 취합자료(1008)" xfId="1176"/>
    <cellStyle name="표준 42" xfId="1177"/>
    <cellStyle name="표준 42 2" xfId="1178"/>
    <cellStyle name="표준 42 2 2" xfId="1179"/>
    <cellStyle name="표준 42 2 3" xfId="1180"/>
    <cellStyle name="표준 42 3" xfId="1181"/>
    <cellStyle name="표준 42 3 2" xfId="1182"/>
    <cellStyle name="표준 42 3 3" xfId="1183"/>
    <cellStyle name="표준 42 4" xfId="1184"/>
    <cellStyle name="표준 42 4 2" xfId="1185"/>
    <cellStyle name="표준 42 4 3" xfId="1186"/>
    <cellStyle name="표준 42 5" xfId="1187"/>
    <cellStyle name="표준 42 6" xfId="1188"/>
    <cellStyle name="표준 42_2008 상수도통계 취합자료(1008)" xfId="1189"/>
    <cellStyle name="표준 43" xfId="1190"/>
    <cellStyle name="표준 43 2" xfId="1191"/>
    <cellStyle name="표준 43 3" xfId="1192"/>
    <cellStyle name="표준 44" xfId="1193"/>
    <cellStyle name="표준 44 2" xfId="1194"/>
    <cellStyle name="표준 44 2 2" xfId="1195"/>
    <cellStyle name="표준 44 2 3" xfId="1196"/>
    <cellStyle name="표준 44 3" xfId="1197"/>
    <cellStyle name="표준 44 3 2" xfId="1198"/>
    <cellStyle name="표준 44 3 3" xfId="1199"/>
    <cellStyle name="표준 44 4" xfId="1200"/>
    <cellStyle name="표준 44 4 2" xfId="1201"/>
    <cellStyle name="표준 44 4 3" xfId="1202"/>
    <cellStyle name="표준 44 5" xfId="1203"/>
    <cellStyle name="표준 44 6" xfId="1204"/>
    <cellStyle name="표준 44_2008 상수도통계 취합자료(1008)" xfId="1205"/>
    <cellStyle name="표준 45" xfId="1206"/>
    <cellStyle name="표준 45 2" xfId="1207"/>
    <cellStyle name="표준 45 2 2" xfId="1208"/>
    <cellStyle name="표준 45 2 3" xfId="1209"/>
    <cellStyle name="표준 45 3" xfId="1210"/>
    <cellStyle name="표준 45 3 2" xfId="1211"/>
    <cellStyle name="표준 45 3 3" xfId="1212"/>
    <cellStyle name="표준 45 4" xfId="1213"/>
    <cellStyle name="표준 45 4 2" xfId="1214"/>
    <cellStyle name="표준 45 4 3" xfId="1215"/>
    <cellStyle name="표준 45 5" xfId="1216"/>
    <cellStyle name="표준 45 6" xfId="1217"/>
    <cellStyle name="표준 45_2008 상수도통계 취합자료(1008)" xfId="1218"/>
    <cellStyle name="표준 46" xfId="1219"/>
    <cellStyle name="표준 46 2" xfId="1220"/>
    <cellStyle name="표준 46 2 2" xfId="1221"/>
    <cellStyle name="표준 46 2 3" xfId="1222"/>
    <cellStyle name="표준 46 3" xfId="1223"/>
    <cellStyle name="표준 46 3 2" xfId="1224"/>
    <cellStyle name="표준 46 3 3" xfId="1225"/>
    <cellStyle name="표준 46 4" xfId="1226"/>
    <cellStyle name="표준 46 4 2" xfId="1227"/>
    <cellStyle name="표준 46 4 3" xfId="1228"/>
    <cellStyle name="표준 46 5" xfId="1229"/>
    <cellStyle name="표준 46 6" xfId="1230"/>
    <cellStyle name="표준 46_2008 상수도통계 취합자료(1008)" xfId="1231"/>
    <cellStyle name="표준 47" xfId="1232"/>
    <cellStyle name="표준 47 2" xfId="1233"/>
    <cellStyle name="표준 47 2 2" xfId="1234"/>
    <cellStyle name="표준 47 2 3" xfId="1235"/>
    <cellStyle name="표준 47 3" xfId="1236"/>
    <cellStyle name="표준 47 3 2" xfId="1237"/>
    <cellStyle name="표준 47 3 3" xfId="1238"/>
    <cellStyle name="표준 47 4" xfId="1239"/>
    <cellStyle name="표준 47 4 2" xfId="1240"/>
    <cellStyle name="표준 47 4 3" xfId="1241"/>
    <cellStyle name="표준 47 5" xfId="1242"/>
    <cellStyle name="표준 47 6" xfId="1243"/>
    <cellStyle name="표준 47_2008 상수도통계 취합자료(1008)" xfId="1244"/>
    <cellStyle name="표준 48" xfId="1245"/>
    <cellStyle name="표준 48 2" xfId="1246"/>
    <cellStyle name="표준 48 2 2" xfId="1247"/>
    <cellStyle name="표준 48 2 3" xfId="1248"/>
    <cellStyle name="표준 48 3" xfId="1249"/>
    <cellStyle name="표준 48 3 2" xfId="1250"/>
    <cellStyle name="표준 48 3 3" xfId="1251"/>
    <cellStyle name="표준 48 4" xfId="1252"/>
    <cellStyle name="표준 48 4 2" xfId="1253"/>
    <cellStyle name="표준 48 4 3" xfId="1254"/>
    <cellStyle name="표준 48 5" xfId="1255"/>
    <cellStyle name="표준 48 6" xfId="1256"/>
    <cellStyle name="표준 48_2008 상수도통계 취합자료(1008)" xfId="1257"/>
    <cellStyle name="표준 49" xfId="1258"/>
    <cellStyle name="표준 49 2" xfId="1259"/>
    <cellStyle name="표준 49 2 2" xfId="1260"/>
    <cellStyle name="표준 49 2 3" xfId="1261"/>
    <cellStyle name="표준 49 3" xfId="1262"/>
    <cellStyle name="표준 49 3 2" xfId="1263"/>
    <cellStyle name="표준 49 3 3" xfId="1264"/>
    <cellStyle name="표준 49 4" xfId="1265"/>
    <cellStyle name="표준 49 4 2" xfId="1266"/>
    <cellStyle name="표준 49 4 3" xfId="1267"/>
    <cellStyle name="표준 49 5" xfId="1268"/>
    <cellStyle name="표준 49 6" xfId="1269"/>
    <cellStyle name="표준 49_2008 상수도통계 취합자료(1008)" xfId="1270"/>
    <cellStyle name="표준 5" xfId="373"/>
    <cellStyle name="표준 5 10" xfId="2208"/>
    <cellStyle name="표준 5 100" xfId="2209"/>
    <cellStyle name="표준 5 101" xfId="2210"/>
    <cellStyle name="표준 5 102" xfId="2211"/>
    <cellStyle name="표준 5 103" xfId="2941"/>
    <cellStyle name="표준 5 104" xfId="3511"/>
    <cellStyle name="표준 5 105" xfId="2861"/>
    <cellStyle name="표준 5 106" xfId="414"/>
    <cellStyle name="표준 5 11" xfId="2212"/>
    <cellStyle name="표준 5 12" xfId="2213"/>
    <cellStyle name="표준 5 13" xfId="2214"/>
    <cellStyle name="표준 5 14" xfId="2215"/>
    <cellStyle name="표준 5 15" xfId="2216"/>
    <cellStyle name="표준 5 16" xfId="2217"/>
    <cellStyle name="표준 5 17" xfId="2218"/>
    <cellStyle name="표준 5 18" xfId="2219"/>
    <cellStyle name="표준 5 19" xfId="2220"/>
    <cellStyle name="표준 5 2" xfId="1272"/>
    <cellStyle name="표준 5 20" xfId="2221"/>
    <cellStyle name="표준 5 21" xfId="2222"/>
    <cellStyle name="표준 5 22" xfId="2223"/>
    <cellStyle name="표준 5 23" xfId="2224"/>
    <cellStyle name="표준 5 24" xfId="2225"/>
    <cellStyle name="표준 5 25" xfId="2226"/>
    <cellStyle name="표준 5 26" xfId="2227"/>
    <cellStyle name="표준 5 27" xfId="2228"/>
    <cellStyle name="표준 5 28" xfId="2229"/>
    <cellStyle name="표준 5 29" xfId="2230"/>
    <cellStyle name="표준 5 3" xfId="1273"/>
    <cellStyle name="표준 5 30" xfId="2231"/>
    <cellStyle name="표준 5 31" xfId="2232"/>
    <cellStyle name="표준 5 32" xfId="2233"/>
    <cellStyle name="표준 5 33" xfId="2234"/>
    <cellStyle name="표준 5 34" xfId="2235"/>
    <cellStyle name="표준 5 35" xfId="2236"/>
    <cellStyle name="표준 5 36" xfId="2237"/>
    <cellStyle name="표준 5 37" xfId="2238"/>
    <cellStyle name="표준 5 38" xfId="2239"/>
    <cellStyle name="표준 5 39" xfId="2240"/>
    <cellStyle name="표준 5 4" xfId="1271"/>
    <cellStyle name="표준 5 4 2" xfId="2241"/>
    <cellStyle name="표준 5 40" xfId="2242"/>
    <cellStyle name="표준 5 41" xfId="2243"/>
    <cellStyle name="표준 5 42" xfId="2244"/>
    <cellStyle name="표준 5 43" xfId="2245"/>
    <cellStyle name="표준 5 44" xfId="2246"/>
    <cellStyle name="표준 5 45" xfId="2247"/>
    <cellStyle name="표준 5 46" xfId="2248"/>
    <cellStyle name="표준 5 47" xfId="2249"/>
    <cellStyle name="표준 5 48" xfId="2250"/>
    <cellStyle name="표준 5 49" xfId="2251"/>
    <cellStyle name="표준 5 5" xfId="2252"/>
    <cellStyle name="표준 5 50" xfId="2253"/>
    <cellStyle name="표준 5 51" xfId="2254"/>
    <cellStyle name="표준 5 52" xfId="2255"/>
    <cellStyle name="표준 5 53" xfId="2256"/>
    <cellStyle name="표준 5 54" xfId="2257"/>
    <cellStyle name="표준 5 55" xfId="2258"/>
    <cellStyle name="표준 5 56" xfId="2259"/>
    <cellStyle name="표준 5 57" xfId="2260"/>
    <cellStyle name="표준 5 58" xfId="2261"/>
    <cellStyle name="표준 5 59" xfId="2262"/>
    <cellStyle name="표준 5 6" xfId="2263"/>
    <cellStyle name="표준 5 60" xfId="2264"/>
    <cellStyle name="표준 5 61" xfId="2265"/>
    <cellStyle name="표준 5 62" xfId="2266"/>
    <cellStyle name="표준 5 63" xfId="2267"/>
    <cellStyle name="표준 5 64" xfId="2268"/>
    <cellStyle name="표준 5 65" xfId="2269"/>
    <cellStyle name="표준 5 66" xfId="2270"/>
    <cellStyle name="표준 5 67" xfId="2271"/>
    <cellStyle name="표준 5 68" xfId="2272"/>
    <cellStyle name="표준 5 69" xfId="2273"/>
    <cellStyle name="표준 5 7" xfId="2274"/>
    <cellStyle name="표준 5 70" xfId="2275"/>
    <cellStyle name="표준 5 71" xfId="2276"/>
    <cellStyle name="표준 5 72" xfId="2277"/>
    <cellStyle name="표준 5 73" xfId="2278"/>
    <cellStyle name="표준 5 74" xfId="2279"/>
    <cellStyle name="표준 5 75" xfId="2280"/>
    <cellStyle name="표준 5 76" xfId="2281"/>
    <cellStyle name="표준 5 77" xfId="2282"/>
    <cellStyle name="표준 5 78" xfId="2283"/>
    <cellStyle name="표준 5 79" xfId="2284"/>
    <cellStyle name="표준 5 8" xfId="2285"/>
    <cellStyle name="표준 5 80" xfId="2286"/>
    <cellStyle name="표준 5 81" xfId="2287"/>
    <cellStyle name="표준 5 82" xfId="2288"/>
    <cellStyle name="표준 5 83" xfId="2289"/>
    <cellStyle name="표준 5 84" xfId="2290"/>
    <cellStyle name="표준 5 85" xfId="2291"/>
    <cellStyle name="표준 5 86" xfId="2292"/>
    <cellStyle name="표준 5 87" xfId="2293"/>
    <cellStyle name="표준 5 88" xfId="2294"/>
    <cellStyle name="표준 5 89" xfId="2295"/>
    <cellStyle name="표준 5 9" xfId="2296"/>
    <cellStyle name="표준 5 90" xfId="2297"/>
    <cellStyle name="표준 5 91" xfId="2298"/>
    <cellStyle name="표준 5 92" xfId="2299"/>
    <cellStyle name="표준 5 93" xfId="2300"/>
    <cellStyle name="표준 5 94" xfId="2301"/>
    <cellStyle name="표준 5 95" xfId="2302"/>
    <cellStyle name="표준 5 96" xfId="2303"/>
    <cellStyle name="표준 5 97" xfId="2304"/>
    <cellStyle name="표준 5 98" xfId="2305"/>
    <cellStyle name="표준 5 99" xfId="2306"/>
    <cellStyle name="표준 50" xfId="1274"/>
    <cellStyle name="표준 50 2" xfId="1275"/>
    <cellStyle name="표준 50 2 2" xfId="1276"/>
    <cellStyle name="표준 50 2 3" xfId="1277"/>
    <cellStyle name="표준 50 3" xfId="1278"/>
    <cellStyle name="표준 50 3 2" xfId="1279"/>
    <cellStyle name="표준 50 3 3" xfId="1280"/>
    <cellStyle name="표준 50 4" xfId="1281"/>
    <cellStyle name="표준 50 4 2" xfId="1282"/>
    <cellStyle name="표준 50 4 3" xfId="1283"/>
    <cellStyle name="표준 50 5" xfId="1284"/>
    <cellStyle name="표준 50 6" xfId="1285"/>
    <cellStyle name="표준 50_2008 상수도통계 취합자료(1008)" xfId="1286"/>
    <cellStyle name="표준 51" xfId="1287"/>
    <cellStyle name="표준 51 2" xfId="1288"/>
    <cellStyle name="표준 51 2 2" xfId="1289"/>
    <cellStyle name="표준 51 2 3" xfId="1290"/>
    <cellStyle name="표준 51 3" xfId="1291"/>
    <cellStyle name="표준 51 3 2" xfId="1292"/>
    <cellStyle name="표준 51 3 3" xfId="1293"/>
    <cellStyle name="표준 51 4" xfId="1294"/>
    <cellStyle name="표준 51 4 2" xfId="1295"/>
    <cellStyle name="표준 51 4 3" xfId="1296"/>
    <cellStyle name="표준 51 5" xfId="1297"/>
    <cellStyle name="표준 51 6" xfId="1298"/>
    <cellStyle name="표준 51_2008 상수도통계 취합자료(1008)" xfId="1299"/>
    <cellStyle name="표준 52" xfId="1300"/>
    <cellStyle name="표준 52 2" xfId="1301"/>
    <cellStyle name="표준 52 2 2" xfId="1302"/>
    <cellStyle name="표준 52 2 3" xfId="1303"/>
    <cellStyle name="표준 52 3" xfId="1304"/>
    <cellStyle name="표준 52 3 2" xfId="1305"/>
    <cellStyle name="표준 52 3 3" xfId="1306"/>
    <cellStyle name="표준 52 4" xfId="1307"/>
    <cellStyle name="표준 52 4 2" xfId="1308"/>
    <cellStyle name="표준 52 4 3" xfId="1309"/>
    <cellStyle name="표준 52 5" xfId="1310"/>
    <cellStyle name="표준 52 6" xfId="1311"/>
    <cellStyle name="표준 52_2008 상수도통계 취합자료(1008)" xfId="1312"/>
    <cellStyle name="표준 53" xfId="1313"/>
    <cellStyle name="표준 53 2" xfId="1314"/>
    <cellStyle name="표준 53 2 2" xfId="1315"/>
    <cellStyle name="표준 53 2 3" xfId="1316"/>
    <cellStyle name="표준 53 3" xfId="1317"/>
    <cellStyle name="표준 53 3 2" xfId="1318"/>
    <cellStyle name="표준 53 3 3" xfId="1319"/>
    <cellStyle name="표준 53 4" xfId="1320"/>
    <cellStyle name="표준 53 4 2" xfId="1321"/>
    <cellStyle name="표준 53 4 3" xfId="1322"/>
    <cellStyle name="표준 53 5" xfId="1323"/>
    <cellStyle name="표준 53 6" xfId="1324"/>
    <cellStyle name="표준 53_2008 상수도통계 취합자료(1008)" xfId="1325"/>
    <cellStyle name="표준 54" xfId="1326"/>
    <cellStyle name="표준 54 2" xfId="1327"/>
    <cellStyle name="표준 54 2 2" xfId="1328"/>
    <cellStyle name="표준 54 2 3" xfId="1329"/>
    <cellStyle name="표준 54 3" xfId="1330"/>
    <cellStyle name="표준 54 3 2" xfId="1331"/>
    <cellStyle name="표준 54 3 3" xfId="1332"/>
    <cellStyle name="표준 54 4" xfId="1333"/>
    <cellStyle name="표준 54 4 2" xfId="1334"/>
    <cellStyle name="표준 54 4 3" xfId="1335"/>
    <cellStyle name="표준 54 5" xfId="1336"/>
    <cellStyle name="표준 54 6" xfId="1337"/>
    <cellStyle name="표준 54_2008 상수도통계 취합자료(1008)" xfId="1338"/>
    <cellStyle name="표준 55" xfId="1339"/>
    <cellStyle name="표준 55 2" xfId="1340"/>
    <cellStyle name="표준 55 2 2" xfId="1341"/>
    <cellStyle name="표준 55 2 3" xfId="1342"/>
    <cellStyle name="표준 55 3" xfId="1343"/>
    <cellStyle name="표준 55 3 2" xfId="1344"/>
    <cellStyle name="표준 55 3 3" xfId="1345"/>
    <cellStyle name="표준 55 4" xfId="1346"/>
    <cellStyle name="표준 55 4 2" xfId="1347"/>
    <cellStyle name="표준 55 4 3" xfId="1348"/>
    <cellStyle name="표준 55 5" xfId="1349"/>
    <cellStyle name="표준 55 6" xfId="1350"/>
    <cellStyle name="표준 55_2008 상수도통계 취합자료(1008)" xfId="1351"/>
    <cellStyle name="표준 56" xfId="1352"/>
    <cellStyle name="표준 56 2" xfId="1353"/>
    <cellStyle name="표준 56 2 2" xfId="1354"/>
    <cellStyle name="표준 56 2 3" xfId="1355"/>
    <cellStyle name="표준 56 3" xfId="1356"/>
    <cellStyle name="표준 56 3 2" xfId="1357"/>
    <cellStyle name="표준 56 3 3" xfId="1358"/>
    <cellStyle name="표준 56 4" xfId="1359"/>
    <cellStyle name="표준 56 4 2" xfId="1360"/>
    <cellStyle name="표준 56 4 3" xfId="1361"/>
    <cellStyle name="표준 56 5" xfId="1362"/>
    <cellStyle name="표준 56 6" xfId="1363"/>
    <cellStyle name="표준 56_2008 상수도통계 취합자료(1008)" xfId="1364"/>
    <cellStyle name="표준 57" xfId="1365"/>
    <cellStyle name="표준 57 2" xfId="1366"/>
    <cellStyle name="표준 57 2 2" xfId="1367"/>
    <cellStyle name="표준 57 2 3" xfId="1368"/>
    <cellStyle name="표준 57 3" xfId="1369"/>
    <cellStyle name="표준 57 3 2" xfId="1370"/>
    <cellStyle name="표준 57 3 3" xfId="1371"/>
    <cellStyle name="표준 57 4" xfId="1372"/>
    <cellStyle name="표준 57 4 2" xfId="1373"/>
    <cellStyle name="표준 57 4 3" xfId="1374"/>
    <cellStyle name="표준 57 5" xfId="1375"/>
    <cellStyle name="표준 57 6" xfId="1376"/>
    <cellStyle name="표준 57_2008 상수도통계 취합자료(1008)" xfId="1377"/>
    <cellStyle name="표준 58" xfId="1378"/>
    <cellStyle name="표준 58 2" xfId="1379"/>
    <cellStyle name="표준 58 2 2" xfId="1380"/>
    <cellStyle name="표준 58 2 3" xfId="1381"/>
    <cellStyle name="표준 58 3" xfId="1382"/>
    <cellStyle name="표준 58 3 2" xfId="1383"/>
    <cellStyle name="표준 58 3 3" xfId="1384"/>
    <cellStyle name="표준 58 4" xfId="1385"/>
    <cellStyle name="표준 58 4 2" xfId="1386"/>
    <cellStyle name="표준 58 4 3" xfId="1387"/>
    <cellStyle name="표준 58 5" xfId="1388"/>
    <cellStyle name="표준 58 6" xfId="1389"/>
    <cellStyle name="표준 58_2008 상수도통계 취합자료(1008)" xfId="1390"/>
    <cellStyle name="표준 59" xfId="1391"/>
    <cellStyle name="표준 59 2" xfId="1392"/>
    <cellStyle name="표준 59 2 2" xfId="1393"/>
    <cellStyle name="표준 59 2 3" xfId="1394"/>
    <cellStyle name="표준 59 3" xfId="1395"/>
    <cellStyle name="표준 59 3 2" xfId="1396"/>
    <cellStyle name="표준 59 3 3" xfId="1397"/>
    <cellStyle name="표준 59 4" xfId="1398"/>
    <cellStyle name="표준 59 4 2" xfId="1399"/>
    <cellStyle name="표준 59 4 3" xfId="1400"/>
    <cellStyle name="표준 59 5" xfId="1401"/>
    <cellStyle name="표준 59 6" xfId="1402"/>
    <cellStyle name="표준 59_2008 상수도통계 취합자료(1008)" xfId="1403"/>
    <cellStyle name="표준 6" xfId="361"/>
    <cellStyle name="표준 6 10" xfId="2307"/>
    <cellStyle name="표준 6 100" xfId="2308"/>
    <cellStyle name="표준 6 101" xfId="2309"/>
    <cellStyle name="표준 6 102" xfId="2310"/>
    <cellStyle name="표준 6 103" xfId="2945"/>
    <cellStyle name="표준 6 104" xfId="3477"/>
    <cellStyle name="표준 6 105" xfId="2867"/>
    <cellStyle name="표준 6 11" xfId="2311"/>
    <cellStyle name="표준 6 12" xfId="2312"/>
    <cellStyle name="표준 6 13" xfId="2313"/>
    <cellStyle name="표준 6 14" xfId="2314"/>
    <cellStyle name="표준 6 15" xfId="2315"/>
    <cellStyle name="표준 6 16" xfId="2316"/>
    <cellStyle name="표준 6 17" xfId="2317"/>
    <cellStyle name="표준 6 18" xfId="2318"/>
    <cellStyle name="표준 6 19" xfId="2319"/>
    <cellStyle name="표준 6 2" xfId="1405"/>
    <cellStyle name="표준 6 2 2" xfId="2987"/>
    <cellStyle name="표준 6 20" xfId="2320"/>
    <cellStyle name="표준 6 21" xfId="2321"/>
    <cellStyle name="표준 6 22" xfId="2322"/>
    <cellStyle name="표준 6 23" xfId="2323"/>
    <cellStyle name="표준 6 24" xfId="2324"/>
    <cellStyle name="표준 6 25" xfId="2325"/>
    <cellStyle name="표준 6 26" xfId="2326"/>
    <cellStyle name="표준 6 27" xfId="2327"/>
    <cellStyle name="표준 6 28" xfId="2328"/>
    <cellStyle name="표준 6 29" xfId="2329"/>
    <cellStyle name="표준 6 3" xfId="1406"/>
    <cellStyle name="표준 6 30" xfId="2330"/>
    <cellStyle name="표준 6 31" xfId="2331"/>
    <cellStyle name="표준 6 32" xfId="2332"/>
    <cellStyle name="표준 6 33" xfId="2333"/>
    <cellStyle name="표준 6 34" xfId="2334"/>
    <cellStyle name="표준 6 35" xfId="2335"/>
    <cellStyle name="표준 6 36" xfId="2336"/>
    <cellStyle name="표준 6 37" xfId="2337"/>
    <cellStyle name="표준 6 38" xfId="2338"/>
    <cellStyle name="표준 6 39" xfId="2339"/>
    <cellStyle name="표준 6 4" xfId="1404"/>
    <cellStyle name="표준 6 4 2" xfId="2340"/>
    <cellStyle name="표준 6 40" xfId="2341"/>
    <cellStyle name="표준 6 41" xfId="2342"/>
    <cellStyle name="표준 6 42" xfId="2343"/>
    <cellStyle name="표준 6 43" xfId="2344"/>
    <cellStyle name="표준 6 44" xfId="2345"/>
    <cellStyle name="표준 6 45" xfId="2346"/>
    <cellStyle name="표준 6 46" xfId="2347"/>
    <cellStyle name="표준 6 47" xfId="2348"/>
    <cellStyle name="표준 6 48" xfId="2349"/>
    <cellStyle name="표준 6 49" xfId="2350"/>
    <cellStyle name="표준 6 5" xfId="2351"/>
    <cellStyle name="표준 6 50" xfId="2352"/>
    <cellStyle name="표준 6 51" xfId="2353"/>
    <cellStyle name="표준 6 52" xfId="2354"/>
    <cellStyle name="표준 6 53" xfId="2355"/>
    <cellStyle name="표준 6 54" xfId="2356"/>
    <cellStyle name="표준 6 55" xfId="2357"/>
    <cellStyle name="표준 6 56" xfId="2358"/>
    <cellStyle name="표준 6 57" xfId="2359"/>
    <cellStyle name="표준 6 58" xfId="2360"/>
    <cellStyle name="표준 6 59" xfId="2361"/>
    <cellStyle name="표준 6 6" xfId="2362"/>
    <cellStyle name="표준 6 60" xfId="2363"/>
    <cellStyle name="표준 6 61" xfId="2364"/>
    <cellStyle name="표준 6 62" xfId="2365"/>
    <cellStyle name="표준 6 63" xfId="2366"/>
    <cellStyle name="표준 6 64" xfId="2367"/>
    <cellStyle name="표준 6 65" xfId="2368"/>
    <cellStyle name="표준 6 66" xfId="2369"/>
    <cellStyle name="표준 6 67" xfId="2370"/>
    <cellStyle name="표준 6 68" xfId="2371"/>
    <cellStyle name="표준 6 69" xfId="2372"/>
    <cellStyle name="표준 6 7" xfId="2373"/>
    <cellStyle name="표준 6 70" xfId="2374"/>
    <cellStyle name="표준 6 71" xfId="2375"/>
    <cellStyle name="표준 6 72" xfId="2376"/>
    <cellStyle name="표준 6 73" xfId="2377"/>
    <cellStyle name="표준 6 74" xfId="2378"/>
    <cellStyle name="표준 6 75" xfId="2379"/>
    <cellStyle name="표준 6 76" xfId="2380"/>
    <cellStyle name="표준 6 77" xfId="2381"/>
    <cellStyle name="표준 6 78" xfId="2382"/>
    <cellStyle name="표준 6 79" xfId="2383"/>
    <cellStyle name="표준 6 8" xfId="2384"/>
    <cellStyle name="표준 6 80" xfId="2385"/>
    <cellStyle name="표준 6 81" xfId="2386"/>
    <cellStyle name="표준 6 82" xfId="2387"/>
    <cellStyle name="표준 6 83" xfId="2388"/>
    <cellStyle name="표준 6 84" xfId="2389"/>
    <cellStyle name="표준 6 85" xfId="2390"/>
    <cellStyle name="표준 6 86" xfId="2391"/>
    <cellStyle name="표준 6 87" xfId="2392"/>
    <cellStyle name="표준 6 88" xfId="2393"/>
    <cellStyle name="표준 6 89" xfId="2394"/>
    <cellStyle name="표준 6 9" xfId="2395"/>
    <cellStyle name="표준 6 90" xfId="2396"/>
    <cellStyle name="표준 6 91" xfId="2397"/>
    <cellStyle name="표준 6 92" xfId="2398"/>
    <cellStyle name="표준 6 93" xfId="2399"/>
    <cellStyle name="표준 6 94" xfId="2400"/>
    <cellStyle name="표준 6 95" xfId="2401"/>
    <cellStyle name="표준 6 96" xfId="2402"/>
    <cellStyle name="표준 6 97" xfId="2403"/>
    <cellStyle name="표준 6 98" xfId="2404"/>
    <cellStyle name="표준 6 99" xfId="2405"/>
    <cellStyle name="표준 60" xfId="1407"/>
    <cellStyle name="표준 60 2" xfId="1408"/>
    <cellStyle name="표준 60 2 2" xfId="1409"/>
    <cellStyle name="표준 60 2 3" xfId="1410"/>
    <cellStyle name="표준 60 3" xfId="1411"/>
    <cellStyle name="표준 60 3 2" xfId="1412"/>
    <cellStyle name="표준 60 3 3" xfId="1413"/>
    <cellStyle name="표준 60 4" xfId="1414"/>
    <cellStyle name="표준 60 4 2" xfId="1415"/>
    <cellStyle name="표준 60 4 3" xfId="1416"/>
    <cellStyle name="표준 60 5" xfId="1417"/>
    <cellStyle name="표준 60 6" xfId="1418"/>
    <cellStyle name="표준 60_2008 상수도통계 취합자료(1008)" xfId="1419"/>
    <cellStyle name="표준 61" xfId="1420"/>
    <cellStyle name="표준 61 2" xfId="1421"/>
    <cellStyle name="표준 61 2 2" xfId="1422"/>
    <cellStyle name="표준 61 2 3" xfId="1423"/>
    <cellStyle name="표준 61 3" xfId="1424"/>
    <cellStyle name="표준 61 3 2" xfId="1425"/>
    <cellStyle name="표준 61 3 3" xfId="1426"/>
    <cellStyle name="표준 61 4" xfId="1427"/>
    <cellStyle name="표준 61 4 2" xfId="1428"/>
    <cellStyle name="표준 61 4 3" xfId="1429"/>
    <cellStyle name="표준 61 5" xfId="1430"/>
    <cellStyle name="표준 61 6" xfId="1431"/>
    <cellStyle name="표준 61_2008 상수도통계 취합자료(1008)" xfId="1432"/>
    <cellStyle name="표준 62" xfId="1433"/>
    <cellStyle name="표준 62 2" xfId="1434"/>
    <cellStyle name="표준 62 3" xfId="1435"/>
    <cellStyle name="표준 63" xfId="1436"/>
    <cellStyle name="표준 63 2" xfId="1437"/>
    <cellStyle name="표준 63 3" xfId="1438"/>
    <cellStyle name="표준 64" xfId="1439"/>
    <cellStyle name="표준 64 2" xfId="1440"/>
    <cellStyle name="표준 64 3" xfId="1441"/>
    <cellStyle name="표준 65" xfId="1442"/>
    <cellStyle name="표준 65 2" xfId="1443"/>
    <cellStyle name="표준 65 3" xfId="1444"/>
    <cellStyle name="표준 66" xfId="1445"/>
    <cellStyle name="표준 66 2" xfId="1446"/>
    <cellStyle name="표준 66 3" xfId="1447"/>
    <cellStyle name="표준 67" xfId="1448"/>
    <cellStyle name="표준 67 2" xfId="1449"/>
    <cellStyle name="표준 67 3" xfId="1450"/>
    <cellStyle name="표준 68" xfId="1451"/>
    <cellStyle name="표준 68 2" xfId="1452"/>
    <cellStyle name="표준 68 3" xfId="1453"/>
    <cellStyle name="표준 69" xfId="1454"/>
    <cellStyle name="표준 69 2" xfId="1455"/>
    <cellStyle name="표준 69 3" xfId="1456"/>
    <cellStyle name="표준 7" xfId="362"/>
    <cellStyle name="표준 7 10" xfId="2406"/>
    <cellStyle name="표준 7 100" xfId="2407"/>
    <cellStyle name="표준 7 101" xfId="2408"/>
    <cellStyle name="표준 7 102" xfId="2409"/>
    <cellStyle name="표준 7 103" xfId="2944"/>
    <cellStyle name="표준 7 104" xfId="2873"/>
    <cellStyle name="표준 7 11" xfId="2410"/>
    <cellStyle name="표준 7 12" xfId="2411"/>
    <cellStyle name="표준 7 13" xfId="2412"/>
    <cellStyle name="표준 7 14" xfId="2413"/>
    <cellStyle name="표준 7 15" xfId="2414"/>
    <cellStyle name="표준 7 16" xfId="2415"/>
    <cellStyle name="표준 7 17" xfId="2416"/>
    <cellStyle name="표준 7 18" xfId="2417"/>
    <cellStyle name="표준 7 19" xfId="2418"/>
    <cellStyle name="표준 7 2" xfId="1458"/>
    <cellStyle name="표준 7 20" xfId="2419"/>
    <cellStyle name="표준 7 21" xfId="2420"/>
    <cellStyle name="표준 7 22" xfId="2421"/>
    <cellStyle name="표준 7 23" xfId="2422"/>
    <cellStyle name="표준 7 24" xfId="2423"/>
    <cellStyle name="표준 7 25" xfId="2424"/>
    <cellStyle name="표준 7 26" xfId="2425"/>
    <cellStyle name="표준 7 27" xfId="2426"/>
    <cellStyle name="표준 7 28" xfId="2427"/>
    <cellStyle name="표준 7 29" xfId="2428"/>
    <cellStyle name="표준 7 3" xfId="1459"/>
    <cellStyle name="표준 7 30" xfId="2429"/>
    <cellStyle name="표준 7 31" xfId="2430"/>
    <cellStyle name="표준 7 32" xfId="2431"/>
    <cellStyle name="표준 7 33" xfId="2432"/>
    <cellStyle name="표준 7 34" xfId="2433"/>
    <cellStyle name="표준 7 35" xfId="2434"/>
    <cellStyle name="표준 7 36" xfId="2435"/>
    <cellStyle name="표준 7 37" xfId="2436"/>
    <cellStyle name="표준 7 38" xfId="2437"/>
    <cellStyle name="표준 7 39" xfId="2438"/>
    <cellStyle name="표준 7 4" xfId="1457"/>
    <cellStyle name="표준 7 4 2" xfId="2439"/>
    <cellStyle name="표준 7 40" xfId="2440"/>
    <cellStyle name="표준 7 41" xfId="2441"/>
    <cellStyle name="표준 7 42" xfId="2442"/>
    <cellStyle name="표준 7 43" xfId="2443"/>
    <cellStyle name="표준 7 44" xfId="2444"/>
    <cellStyle name="표준 7 45" xfId="2445"/>
    <cellStyle name="표준 7 46" xfId="2446"/>
    <cellStyle name="표준 7 47" xfId="2447"/>
    <cellStyle name="표준 7 48" xfId="2448"/>
    <cellStyle name="표준 7 49" xfId="2449"/>
    <cellStyle name="표준 7 5" xfId="2450"/>
    <cellStyle name="표준 7 50" xfId="2451"/>
    <cellStyle name="표준 7 51" xfId="2452"/>
    <cellStyle name="표준 7 52" xfId="2453"/>
    <cellStyle name="표준 7 53" xfId="2454"/>
    <cellStyle name="표준 7 54" xfId="2455"/>
    <cellStyle name="표준 7 55" xfId="2456"/>
    <cellStyle name="표준 7 56" xfId="2457"/>
    <cellStyle name="표준 7 57" xfId="2458"/>
    <cellStyle name="표준 7 58" xfId="2459"/>
    <cellStyle name="표준 7 59" xfId="2460"/>
    <cellStyle name="표준 7 6" xfId="2461"/>
    <cellStyle name="표준 7 60" xfId="2462"/>
    <cellStyle name="표준 7 61" xfId="2463"/>
    <cellStyle name="표준 7 62" xfId="2464"/>
    <cellStyle name="표준 7 63" xfId="2465"/>
    <cellStyle name="표준 7 64" xfId="2466"/>
    <cellStyle name="표준 7 65" xfId="2467"/>
    <cellStyle name="표준 7 66" xfId="2468"/>
    <cellStyle name="표준 7 67" xfId="2469"/>
    <cellStyle name="표준 7 68" xfId="2470"/>
    <cellStyle name="표준 7 69" xfId="2471"/>
    <cellStyle name="표준 7 7" xfId="2472"/>
    <cellStyle name="표준 7 70" xfId="2473"/>
    <cellStyle name="표준 7 71" xfId="2474"/>
    <cellStyle name="표준 7 72" xfId="2475"/>
    <cellStyle name="표준 7 73" xfId="2476"/>
    <cellStyle name="표준 7 74" xfId="2477"/>
    <cellStyle name="표준 7 75" xfId="2478"/>
    <cellStyle name="표준 7 76" xfId="2479"/>
    <cellStyle name="표준 7 77" xfId="2480"/>
    <cellStyle name="표준 7 78" xfId="2481"/>
    <cellStyle name="표준 7 79" xfId="2482"/>
    <cellStyle name="표준 7 8" xfId="2483"/>
    <cellStyle name="표준 7 80" xfId="2484"/>
    <cellStyle name="표준 7 81" xfId="2485"/>
    <cellStyle name="표준 7 82" xfId="2486"/>
    <cellStyle name="표준 7 83" xfId="2487"/>
    <cellStyle name="표준 7 84" xfId="2488"/>
    <cellStyle name="표준 7 85" xfId="2489"/>
    <cellStyle name="표준 7 86" xfId="2490"/>
    <cellStyle name="표준 7 87" xfId="2491"/>
    <cellStyle name="표준 7 88" xfId="2492"/>
    <cellStyle name="표준 7 89" xfId="2493"/>
    <cellStyle name="표준 7 9" xfId="2494"/>
    <cellStyle name="표준 7 90" xfId="2495"/>
    <cellStyle name="표준 7 91" xfId="2496"/>
    <cellStyle name="표준 7 92" xfId="2497"/>
    <cellStyle name="표준 7 93" xfId="2498"/>
    <cellStyle name="표준 7 94" xfId="2499"/>
    <cellStyle name="표준 7 95" xfId="2500"/>
    <cellStyle name="표준 7 96" xfId="2501"/>
    <cellStyle name="표준 7 97" xfId="2502"/>
    <cellStyle name="표준 7 98" xfId="2503"/>
    <cellStyle name="표준 7 99" xfId="2504"/>
    <cellStyle name="표준 70" xfId="1460"/>
    <cellStyle name="표준 70 2" xfId="1461"/>
    <cellStyle name="표준 70 3" xfId="1462"/>
    <cellStyle name="표준 71" xfId="1463"/>
    <cellStyle name="표준 71 2" xfId="1464"/>
    <cellStyle name="표준 71 3" xfId="1465"/>
    <cellStyle name="표준 72" xfId="1466"/>
    <cellStyle name="표준 72 2" xfId="1467"/>
    <cellStyle name="표준 72 3" xfId="1468"/>
    <cellStyle name="표준 73" xfId="1469"/>
    <cellStyle name="표준 73 2" xfId="1470"/>
    <cellStyle name="표준 73 3" xfId="1471"/>
    <cellStyle name="표준 74" xfId="1472"/>
    <cellStyle name="표준 74 2" xfId="1473"/>
    <cellStyle name="표준 74 3" xfId="1474"/>
    <cellStyle name="표준 75" xfId="1475"/>
    <cellStyle name="표준 75 2" xfId="1476"/>
    <cellStyle name="표준 75 3" xfId="1477"/>
    <cellStyle name="표준 76" xfId="1478"/>
    <cellStyle name="표준 76 2" xfId="1479"/>
    <cellStyle name="표준 76 3" xfId="1480"/>
    <cellStyle name="표준 77" xfId="1481"/>
    <cellStyle name="표준 77 2" xfId="1482"/>
    <cellStyle name="표준 77 3" xfId="1483"/>
    <cellStyle name="표준 78" xfId="1484"/>
    <cellStyle name="표준 78 2" xfId="1485"/>
    <cellStyle name="표준 78 3" xfId="1486"/>
    <cellStyle name="표준 79" xfId="1487"/>
    <cellStyle name="표준 79 2" xfId="1488"/>
    <cellStyle name="표준 79 3" xfId="1489"/>
    <cellStyle name="표준 8" xfId="363"/>
    <cellStyle name="표준 8 2" xfId="1491"/>
    <cellStyle name="표준 8 3" xfId="1492"/>
    <cellStyle name="표준 8 4" xfId="1490"/>
    <cellStyle name="표준 8 5" xfId="2943"/>
    <cellStyle name="표준 8 6" xfId="2866"/>
    <cellStyle name="표준 80" xfId="1493"/>
    <cellStyle name="표준 80 2" xfId="1494"/>
    <cellStyle name="표준 80 3" xfId="1495"/>
    <cellStyle name="표준 81" xfId="1496"/>
    <cellStyle name="표준 81 2" xfId="1497"/>
    <cellStyle name="표준 81 3" xfId="1498"/>
    <cellStyle name="표준 82" xfId="1499"/>
    <cellStyle name="표준 82 2" xfId="1500"/>
    <cellStyle name="표준 82 3" xfId="1501"/>
    <cellStyle name="표준 83" xfId="1502"/>
    <cellStyle name="표준 83 2" xfId="1503"/>
    <cellStyle name="표준 83 3" xfId="1504"/>
    <cellStyle name="표준 84" xfId="1505"/>
    <cellStyle name="표준 84 2" xfId="1506"/>
    <cellStyle name="표준 84 3" xfId="1507"/>
    <cellStyle name="표준 85" xfId="1508"/>
    <cellStyle name="표준 85 2" xfId="1509"/>
    <cellStyle name="표준 85 3" xfId="1510"/>
    <cellStyle name="표준 86" xfId="1511"/>
    <cellStyle name="표준 86 2" xfId="1512"/>
    <cellStyle name="표준 86 3" xfId="1513"/>
    <cellStyle name="표준 87" xfId="1514"/>
    <cellStyle name="표준 87 2" xfId="1515"/>
    <cellStyle name="표준 87 3" xfId="1516"/>
    <cellStyle name="표준 88" xfId="1517"/>
    <cellStyle name="표준 88 2" xfId="1518"/>
    <cellStyle name="표준 88 3" xfId="1519"/>
    <cellStyle name="표준 89" xfId="1520"/>
    <cellStyle name="표준 89 2" xfId="1521"/>
    <cellStyle name="표준 89 3" xfId="1522"/>
    <cellStyle name="표준 9" xfId="364"/>
    <cellStyle name="표준 9 2" xfId="1524"/>
    <cellStyle name="표준 9 3" xfId="1525"/>
    <cellStyle name="표준 9 4" xfId="1523"/>
    <cellStyle name="표준 9 5" xfId="2942"/>
    <cellStyle name="표준 9 6" xfId="2872"/>
    <cellStyle name="표준 90" xfId="1526"/>
    <cellStyle name="표준 90 2" xfId="1527"/>
    <cellStyle name="표준 90 3" xfId="1528"/>
    <cellStyle name="표준 91" xfId="1529"/>
    <cellStyle name="표준 91 2" xfId="1530"/>
    <cellStyle name="표준 91 3" xfId="1531"/>
    <cellStyle name="표준 92" xfId="1532"/>
    <cellStyle name="표준 92 2" xfId="1533"/>
    <cellStyle name="표준 92 3" xfId="1534"/>
    <cellStyle name="표준 93" xfId="1535"/>
    <cellStyle name="표준 93 2" xfId="1536"/>
    <cellStyle name="표준 94" xfId="1537"/>
    <cellStyle name="표준 94 2" xfId="1538"/>
    <cellStyle name="표준 95" xfId="1539"/>
    <cellStyle name="표준 95 2" xfId="1540"/>
    <cellStyle name="표준 96" xfId="1541"/>
    <cellStyle name="표준 96 2" xfId="1542"/>
    <cellStyle name="표준 96 3" xfId="1543"/>
    <cellStyle name="표준 97" xfId="1544"/>
    <cellStyle name="표준 97 2" xfId="1545"/>
    <cellStyle name="표준 98" xfId="1546"/>
    <cellStyle name="표준 98 2" xfId="1547"/>
    <cellStyle name="표준 98 3" xfId="1548"/>
    <cellStyle name="표준 99" xfId="1549"/>
    <cellStyle name="표준 99 2" xfId="1550"/>
    <cellStyle name="표준 99 3" xfId="1551"/>
    <cellStyle name="표준_48-06 농림수산업" xfId="375"/>
    <cellStyle name="표준_50-06 농림수산업" xfId="377"/>
    <cellStyle name="표준_농업용기구및기계보유 " xfId="143"/>
    <cellStyle name="표준_축산과(통계연보-1)" xfId="372"/>
    <cellStyle name="하이퍼링크 2" xfId="1552"/>
    <cellStyle name="합산" xfId="1553"/>
    <cellStyle name="합산 2" xfId="1554"/>
    <cellStyle name="합산 3" xfId="3182"/>
    <cellStyle name="합산 4" xfId="2612"/>
    <cellStyle name="화폐기호" xfId="1555"/>
    <cellStyle name="화폐기호 2" xfId="3184"/>
    <cellStyle name="화폐기호 3" xfId="2613"/>
    <cellStyle name="화폐기호0" xfId="1556"/>
    <cellStyle name="화폐기호0 2" xfId="3185"/>
    <cellStyle name="화폐기호0 3" xfId="26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45"/>
  <sheetViews>
    <sheetView view="pageBreakPreview" zoomScaleNormal="100" zoomScaleSheetLayoutView="100" workbookViewId="0">
      <pane xSplit="1" ySplit="6" topLeftCell="B7" activePane="bottomRight" state="frozen"/>
      <selection activeCell="A2" sqref="A1:IV2"/>
      <selection pane="topRight" activeCell="A2" sqref="A1:IV2"/>
      <selection pane="bottomLeft" activeCell="A2" sqref="A1:IV2"/>
      <selection pane="bottomRight" activeCell="I23" sqref="I23"/>
    </sheetView>
  </sheetViews>
  <sheetFormatPr defaultRowHeight="14.25"/>
  <cols>
    <col min="1" max="1" width="12.625" style="7" customWidth="1"/>
    <col min="2" max="2" width="14.625" style="8" customWidth="1"/>
    <col min="3" max="5" width="14.625" style="9" customWidth="1"/>
    <col min="6" max="6" width="14.625" style="10" customWidth="1"/>
    <col min="7" max="10" width="14.625" style="9" customWidth="1"/>
    <col min="11" max="11" width="14.625" style="8" customWidth="1"/>
    <col min="12" max="12" width="12.625" style="9" customWidth="1"/>
    <col min="13" max="13" width="1.5" style="9" customWidth="1"/>
    <col min="14" max="14" width="7" style="9" customWidth="1"/>
    <col min="15" max="15" width="1.125" style="9" customWidth="1"/>
    <col min="16" max="16" width="4.625" style="9" customWidth="1"/>
    <col min="17" max="17" width="7.625" style="9" customWidth="1"/>
    <col min="18" max="18" width="5.625" style="9" customWidth="1"/>
    <col min="19" max="19" width="9.5" style="9" customWidth="1"/>
    <col min="20" max="20" width="3.625" style="9" customWidth="1"/>
    <col min="21" max="21" width="9.5" style="9" customWidth="1"/>
    <col min="22" max="22" width="3.625" style="9" customWidth="1"/>
    <col min="23" max="23" width="9.5" style="9" customWidth="1"/>
    <col min="24" max="24" width="3.625" style="9" customWidth="1"/>
    <col min="25" max="25" width="9.5" style="9" customWidth="1"/>
    <col min="26" max="26" width="3.625" style="9" customWidth="1"/>
    <col min="27" max="27" width="8.625" style="9" customWidth="1"/>
    <col min="28" max="16384" width="9" style="9"/>
  </cols>
  <sheetData>
    <row r="1" spans="1:26" s="65" customFormat="1" ht="35.25" customHeight="1">
      <c r="A1" s="66" t="s">
        <v>156</v>
      </c>
      <c r="B1" s="66"/>
      <c r="C1" s="66"/>
      <c r="D1" s="66"/>
      <c r="E1" s="66"/>
      <c r="F1" s="66"/>
      <c r="G1" s="66" t="s">
        <v>152</v>
      </c>
      <c r="H1" s="66"/>
      <c r="I1" s="66"/>
      <c r="J1" s="66"/>
      <c r="K1" s="66"/>
      <c r="L1" s="66"/>
    </row>
    <row r="2" spans="1:26" s="59" customFormat="1" ht="26.25" customHeight="1" thickBot="1">
      <c r="A2" s="64" t="s">
        <v>105</v>
      </c>
      <c r="B2" s="63"/>
      <c r="C2" s="62"/>
      <c r="D2" s="62"/>
      <c r="E2" s="62"/>
      <c r="F2" s="62"/>
      <c r="G2" s="61"/>
      <c r="H2" s="61"/>
      <c r="I2" s="61"/>
      <c r="J2" s="61"/>
      <c r="K2" s="60"/>
      <c r="L2" s="60" t="s">
        <v>94</v>
      </c>
    </row>
    <row r="3" spans="1:26" s="54" customFormat="1" ht="8.25" customHeight="1" thickTop="1">
      <c r="A3" s="592" t="s">
        <v>49</v>
      </c>
      <c r="B3" s="58"/>
      <c r="C3" s="57"/>
      <c r="D3" s="57"/>
      <c r="E3" s="57"/>
      <c r="F3" s="57"/>
      <c r="G3" s="56"/>
      <c r="H3" s="55"/>
      <c r="I3" s="58"/>
      <c r="J3" s="55"/>
      <c r="K3" s="57"/>
      <c r="L3" s="594" t="s">
        <v>50</v>
      </c>
    </row>
    <row r="4" spans="1:26" s="54" customFormat="1" ht="42.75" customHeight="1">
      <c r="A4" s="593"/>
      <c r="B4" s="52" t="s">
        <v>18</v>
      </c>
      <c r="C4" s="51" t="s">
        <v>54</v>
      </c>
      <c r="D4" s="51" t="s">
        <v>55</v>
      </c>
      <c r="E4" s="51" t="s">
        <v>56</v>
      </c>
      <c r="F4" s="50" t="s">
        <v>57</v>
      </c>
      <c r="G4" s="49" t="s">
        <v>59</v>
      </c>
      <c r="H4" s="48" t="s">
        <v>19</v>
      </c>
      <c r="I4" s="47" t="s">
        <v>60</v>
      </c>
      <c r="J4" s="48" t="s">
        <v>61</v>
      </c>
      <c r="K4" s="46" t="s">
        <v>106</v>
      </c>
      <c r="L4" s="595"/>
    </row>
    <row r="5" spans="1:26" s="54" customFormat="1" ht="42.75" customHeight="1">
      <c r="A5" s="593"/>
      <c r="B5" s="45" t="s">
        <v>53</v>
      </c>
      <c r="C5" s="51" t="s">
        <v>402</v>
      </c>
      <c r="D5" s="51" t="s">
        <v>66</v>
      </c>
      <c r="E5" s="51" t="s">
        <v>67</v>
      </c>
      <c r="F5" s="44" t="s">
        <v>68</v>
      </c>
      <c r="G5" s="43" t="s">
        <v>69</v>
      </c>
      <c r="H5" s="42" t="s">
        <v>58</v>
      </c>
      <c r="I5" s="41" t="s">
        <v>107</v>
      </c>
      <c r="J5" s="40" t="s">
        <v>70</v>
      </c>
      <c r="K5" s="39" t="s">
        <v>0</v>
      </c>
      <c r="L5" s="595"/>
    </row>
    <row r="6" spans="1:26" s="54" customFormat="1" ht="9.75" customHeight="1">
      <c r="A6" s="593"/>
      <c r="B6" s="13"/>
      <c r="C6" s="44"/>
      <c r="D6" s="44"/>
      <c r="E6" s="44"/>
      <c r="F6" s="44"/>
      <c r="G6" s="14"/>
      <c r="I6" s="13"/>
      <c r="K6" s="44"/>
      <c r="L6" s="595"/>
    </row>
    <row r="7" spans="1:26" s="37" customFormat="1" ht="30" customHeight="1">
      <c r="A7" s="38">
        <v>2010</v>
      </c>
      <c r="B7" s="15" t="s">
        <v>48</v>
      </c>
      <c r="C7" s="15">
        <v>300</v>
      </c>
      <c r="D7" s="15">
        <v>3000</v>
      </c>
      <c r="E7" s="15" t="s">
        <v>48</v>
      </c>
      <c r="F7" s="15" t="s">
        <v>48</v>
      </c>
      <c r="G7" s="15">
        <v>700000</v>
      </c>
      <c r="H7" s="15">
        <v>5000</v>
      </c>
      <c r="I7" s="15">
        <v>800</v>
      </c>
      <c r="J7" s="15">
        <v>300</v>
      </c>
      <c r="K7" s="19" t="s">
        <v>48</v>
      </c>
      <c r="L7" s="16" t="s">
        <v>154</v>
      </c>
    </row>
    <row r="8" spans="1:26" s="37" customFormat="1" ht="30" customHeight="1">
      <c r="A8" s="38">
        <v>2011</v>
      </c>
      <c r="B8" s="15" t="s">
        <v>48</v>
      </c>
      <c r="C8" s="15">
        <v>300</v>
      </c>
      <c r="D8" s="15">
        <v>3000</v>
      </c>
      <c r="E8" s="15" t="s">
        <v>48</v>
      </c>
      <c r="F8" s="15" t="s">
        <v>48</v>
      </c>
      <c r="G8" s="15">
        <v>887462</v>
      </c>
      <c r="H8" s="15">
        <v>5000</v>
      </c>
      <c r="I8" s="15">
        <v>800</v>
      </c>
      <c r="J8" s="15">
        <v>300</v>
      </c>
      <c r="K8" s="19">
        <v>103100</v>
      </c>
      <c r="L8" s="16" t="s">
        <v>155</v>
      </c>
    </row>
    <row r="9" spans="1:26" s="37" customFormat="1" ht="30" customHeight="1">
      <c r="A9" s="38">
        <v>2012</v>
      </c>
      <c r="B9" s="15" t="s">
        <v>48</v>
      </c>
      <c r="C9" s="15">
        <v>300</v>
      </c>
      <c r="D9" s="15">
        <v>1000</v>
      </c>
      <c r="E9" s="15" t="s">
        <v>48</v>
      </c>
      <c r="F9" s="15" t="s">
        <v>48</v>
      </c>
      <c r="G9" s="15">
        <v>700000</v>
      </c>
      <c r="H9" s="15">
        <v>13000</v>
      </c>
      <c r="I9" s="15">
        <v>800</v>
      </c>
      <c r="J9" s="15">
        <v>300</v>
      </c>
      <c r="K9" s="19">
        <v>405500</v>
      </c>
      <c r="L9" s="16" t="s">
        <v>160</v>
      </c>
    </row>
    <row r="10" spans="1:26" s="37" customFormat="1" ht="30" customHeight="1">
      <c r="A10" s="38">
        <v>2013</v>
      </c>
      <c r="B10" s="15" t="s">
        <v>48</v>
      </c>
      <c r="C10" s="15">
        <v>300</v>
      </c>
      <c r="D10" s="15">
        <v>3000</v>
      </c>
      <c r="E10" s="15" t="s">
        <v>48</v>
      </c>
      <c r="F10" s="15" t="s">
        <v>48</v>
      </c>
      <c r="G10" s="15">
        <v>700000</v>
      </c>
      <c r="H10" s="15">
        <v>13000</v>
      </c>
      <c r="I10" s="15">
        <v>800</v>
      </c>
      <c r="J10" s="15">
        <v>300</v>
      </c>
      <c r="K10" s="19">
        <v>397855</v>
      </c>
      <c r="L10" s="16" t="s">
        <v>161</v>
      </c>
    </row>
    <row r="11" spans="1:26" s="37" customFormat="1" ht="30" customHeight="1">
      <c r="A11" s="38">
        <v>2014</v>
      </c>
      <c r="B11" s="15" t="s">
        <v>48</v>
      </c>
      <c r="C11" s="15">
        <v>300</v>
      </c>
      <c r="D11" s="15">
        <v>3000</v>
      </c>
      <c r="E11" s="15" t="s">
        <v>48</v>
      </c>
      <c r="F11" s="15" t="s">
        <v>48</v>
      </c>
      <c r="G11" s="15">
        <v>444000</v>
      </c>
      <c r="H11" s="15">
        <v>10000</v>
      </c>
      <c r="I11" s="15">
        <v>800</v>
      </c>
      <c r="J11" s="15">
        <v>300</v>
      </c>
      <c r="K11" s="19">
        <v>369525</v>
      </c>
      <c r="L11" s="16" t="s">
        <v>388</v>
      </c>
    </row>
    <row r="12" spans="1:26" s="36" customFormat="1" ht="30" customHeight="1">
      <c r="A12" s="34">
        <v>2015</v>
      </c>
      <c r="B12" s="588" t="s">
        <v>48</v>
      </c>
      <c r="C12" s="589">
        <v>300</v>
      </c>
      <c r="D12" s="589">
        <v>3000</v>
      </c>
      <c r="E12" s="590" t="s">
        <v>48</v>
      </c>
      <c r="F12" s="590" t="s">
        <v>48</v>
      </c>
      <c r="G12" s="589">
        <v>690000</v>
      </c>
      <c r="H12" s="589">
        <v>2000</v>
      </c>
      <c r="I12" s="589">
        <v>800</v>
      </c>
      <c r="J12" s="589">
        <v>300</v>
      </c>
      <c r="K12" s="591">
        <v>403050</v>
      </c>
      <c r="L12" s="20" t="s">
        <v>389</v>
      </c>
    </row>
    <row r="13" spans="1:26" s="2" customFormat="1" ht="17.25" customHeight="1">
      <c r="A13" s="35" t="s">
        <v>283</v>
      </c>
      <c r="B13" s="1"/>
      <c r="C13" s="35"/>
      <c r="D13" s="35"/>
      <c r="E13" s="35"/>
      <c r="F13" s="35"/>
      <c r="G13" s="35"/>
      <c r="I13" s="35"/>
      <c r="J13" s="35"/>
      <c r="L13" s="3" t="s">
        <v>378</v>
      </c>
    </row>
    <row r="14" spans="1:26" s="2" customFormat="1" ht="15.75" customHeight="1">
      <c r="A14" s="4"/>
      <c r="B14" s="5"/>
      <c r="F14" s="6"/>
      <c r="K14" s="1"/>
    </row>
    <row r="15" spans="1:26">
      <c r="K15" s="11"/>
    </row>
    <row r="16" spans="1:26">
      <c r="A16" s="8"/>
      <c r="C16" s="8"/>
      <c r="D16" s="8"/>
      <c r="E16" s="8"/>
      <c r="F16" s="8"/>
      <c r="G16" s="8"/>
      <c r="H16" s="8"/>
      <c r="I16" s="8"/>
      <c r="J16" s="8"/>
      <c r="L16" s="12"/>
      <c r="M16" s="8"/>
      <c r="N16" s="8"/>
      <c r="O16" s="8"/>
      <c r="P16" s="12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>
      <c r="A17" s="8"/>
      <c r="C17" s="8"/>
      <c r="D17" s="8"/>
      <c r="E17" s="8"/>
      <c r="F17" s="8"/>
      <c r="G17" s="8"/>
      <c r="H17" s="8"/>
      <c r="I17" s="8"/>
      <c r="J17" s="8"/>
      <c r="L17" s="12"/>
      <c r="M17" s="8"/>
      <c r="N17" s="8"/>
      <c r="O17" s="8"/>
      <c r="P17" s="12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>
      <c r="A18" s="8"/>
      <c r="C18" s="8"/>
      <c r="D18" s="8"/>
      <c r="E18" s="8"/>
      <c r="F18" s="8"/>
      <c r="G18" s="8"/>
      <c r="H18" s="8"/>
      <c r="I18" s="8"/>
      <c r="J18" s="8"/>
      <c r="L18" s="12"/>
      <c r="M18" s="8"/>
      <c r="N18" s="8"/>
      <c r="O18" s="8"/>
      <c r="P18" s="12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>
      <c r="A19" s="8"/>
      <c r="C19" s="8"/>
      <c r="D19" s="8"/>
      <c r="E19" s="8"/>
      <c r="F19" s="8"/>
      <c r="G19" s="8"/>
      <c r="H19" s="8"/>
      <c r="I19" s="8"/>
      <c r="J19" s="8"/>
      <c r="L19" s="12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>
      <c r="A20" s="8"/>
      <c r="C20" s="8"/>
      <c r="D20" s="8"/>
      <c r="E20" s="8"/>
      <c r="F20" s="8"/>
      <c r="G20" s="8"/>
      <c r="H20" s="8"/>
      <c r="I20" s="8"/>
      <c r="J20" s="8"/>
      <c r="L20" s="12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>
      <c r="A21" s="8"/>
      <c r="C21" s="8"/>
      <c r="D21" s="8"/>
      <c r="E21" s="8"/>
      <c r="F21" s="8"/>
      <c r="G21" s="8"/>
      <c r="H21" s="8"/>
      <c r="I21" s="8"/>
      <c r="J21" s="8"/>
      <c r="L21" s="12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>
      <c r="A22" s="8"/>
      <c r="C22" s="8"/>
      <c r="D22" s="8"/>
      <c r="E22" s="8"/>
      <c r="F22" s="8"/>
      <c r="G22" s="8"/>
      <c r="H22" s="8"/>
      <c r="I22" s="8"/>
      <c r="J22" s="8"/>
      <c r="L22" s="12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>
      <c r="A23" s="8"/>
      <c r="C23" s="8"/>
      <c r="D23" s="8"/>
      <c r="E23" s="8"/>
      <c r="F23" s="8"/>
      <c r="G23" s="8"/>
      <c r="H23" s="8"/>
      <c r="I23" s="8"/>
      <c r="J23" s="8"/>
      <c r="L23" s="12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>
      <c r="A24" s="8"/>
      <c r="C24" s="8"/>
      <c r="D24" s="8"/>
      <c r="E24" s="8"/>
      <c r="F24" s="8"/>
      <c r="G24" s="8"/>
      <c r="H24" s="8"/>
      <c r="I24" s="8"/>
      <c r="J24" s="8"/>
      <c r="L24" s="12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>
      <c r="A25" s="8"/>
      <c r="C25" s="8"/>
      <c r="D25" s="8"/>
      <c r="E25" s="8"/>
      <c r="F25" s="8"/>
      <c r="G25" s="8"/>
      <c r="H25" s="8"/>
      <c r="I25" s="8"/>
      <c r="J25" s="8"/>
      <c r="L25" s="12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>
      <c r="A26" s="8"/>
      <c r="C26" s="8"/>
      <c r="D26" s="8"/>
      <c r="E26" s="8"/>
      <c r="F26" s="8"/>
      <c r="G26" s="8"/>
      <c r="H26" s="8"/>
      <c r="I26" s="8"/>
      <c r="J26" s="8"/>
      <c r="L26" s="12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>
      <c r="A27" s="8"/>
      <c r="C27" s="8"/>
      <c r="D27" s="8"/>
      <c r="E27" s="8"/>
      <c r="F27" s="8"/>
      <c r="G27" s="8"/>
      <c r="H27" s="8"/>
      <c r="I27" s="8"/>
      <c r="J27" s="8"/>
      <c r="L27" s="12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>
      <c r="A28" s="8"/>
      <c r="C28" s="8"/>
      <c r="D28" s="8"/>
      <c r="E28" s="8"/>
      <c r="F28" s="8"/>
      <c r="G28" s="8"/>
      <c r="H28" s="8"/>
      <c r="I28" s="8"/>
      <c r="J28" s="8"/>
      <c r="L28" s="12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>
      <c r="A29" s="8"/>
      <c r="C29" s="8"/>
      <c r="D29" s="8"/>
      <c r="E29" s="8"/>
      <c r="F29" s="8"/>
      <c r="G29" s="8"/>
      <c r="H29" s="8"/>
      <c r="I29" s="8"/>
      <c r="J29" s="8"/>
      <c r="L29" s="12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>
      <c r="A30" s="8"/>
      <c r="C30" s="8"/>
      <c r="D30" s="8"/>
      <c r="E30" s="8"/>
      <c r="F30" s="8"/>
      <c r="G30" s="8"/>
      <c r="H30" s="8"/>
      <c r="I30" s="8"/>
      <c r="J30" s="8"/>
      <c r="L30" s="12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>
      <c r="A31" s="8"/>
      <c r="C31" s="8"/>
      <c r="D31" s="8"/>
      <c r="E31" s="8"/>
      <c r="F31" s="8"/>
      <c r="G31" s="8"/>
      <c r="H31" s="8"/>
      <c r="I31" s="8"/>
      <c r="J31" s="8"/>
      <c r="L31" s="12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>
      <c r="A32" s="8"/>
      <c r="C32" s="8"/>
      <c r="D32" s="8"/>
      <c r="E32" s="8"/>
      <c r="F32" s="8"/>
      <c r="G32" s="8"/>
      <c r="H32" s="8"/>
      <c r="I32" s="8"/>
      <c r="J32" s="8"/>
      <c r="L32" s="12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>
      <c r="A33" s="8"/>
      <c r="C33" s="8"/>
      <c r="D33" s="8"/>
      <c r="E33" s="8"/>
      <c r="F33" s="8"/>
      <c r="G33" s="8"/>
      <c r="H33" s="8"/>
      <c r="I33" s="8"/>
      <c r="J33" s="8"/>
      <c r="L33" s="12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>
      <c r="A34" s="8"/>
      <c r="C34" s="8"/>
      <c r="D34" s="8"/>
      <c r="E34" s="8"/>
      <c r="F34" s="8"/>
      <c r="G34" s="8"/>
      <c r="H34" s="8"/>
      <c r="I34" s="8"/>
      <c r="J34" s="8"/>
      <c r="L34" s="12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>
      <c r="A35" s="8"/>
      <c r="C35" s="8"/>
      <c r="D35" s="8"/>
      <c r="E35" s="8"/>
      <c r="F35" s="8"/>
      <c r="G35" s="8"/>
      <c r="H35" s="8"/>
      <c r="I35" s="8"/>
      <c r="J35" s="8"/>
      <c r="L35" s="12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>
      <c r="A36" s="8"/>
      <c r="C36" s="8"/>
      <c r="D36" s="8"/>
      <c r="E36" s="8"/>
      <c r="F36" s="8"/>
      <c r="G36" s="8"/>
      <c r="H36" s="8"/>
      <c r="I36" s="8"/>
      <c r="J36" s="8"/>
      <c r="L36" s="12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>
      <c r="A37" s="8"/>
      <c r="C37" s="8"/>
      <c r="D37" s="8"/>
      <c r="E37" s="8"/>
      <c r="F37" s="8"/>
      <c r="G37" s="8"/>
      <c r="H37" s="8"/>
      <c r="I37" s="8"/>
      <c r="J37" s="8"/>
      <c r="L37" s="12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>
      <c r="A38" s="8"/>
      <c r="C38" s="8"/>
      <c r="D38" s="8"/>
      <c r="E38" s="8"/>
      <c r="F38" s="8"/>
      <c r="G38" s="8"/>
      <c r="H38" s="8"/>
      <c r="I38" s="8"/>
      <c r="J38" s="8"/>
      <c r="L38" s="12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>
      <c r="A39" s="8"/>
      <c r="C39" s="8"/>
      <c r="D39" s="8"/>
      <c r="E39" s="8"/>
      <c r="F39" s="8"/>
      <c r="G39" s="8"/>
      <c r="H39" s="8"/>
      <c r="I39" s="8"/>
      <c r="J39" s="8"/>
      <c r="L39" s="12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>
      <c r="A40" s="8"/>
      <c r="C40" s="8"/>
      <c r="D40" s="8"/>
      <c r="E40" s="8"/>
      <c r="F40" s="8"/>
      <c r="G40" s="8"/>
      <c r="H40" s="8"/>
      <c r="I40" s="8"/>
      <c r="J40" s="8"/>
      <c r="L40" s="12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>
      <c r="A41" s="8"/>
      <c r="C41" s="8"/>
      <c r="D41" s="8"/>
      <c r="E41" s="8"/>
      <c r="F41" s="8"/>
      <c r="G41" s="8"/>
      <c r="H41" s="8"/>
      <c r="I41" s="8"/>
      <c r="J41" s="8"/>
      <c r="L41" s="12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>
      <c r="A42" s="8"/>
      <c r="C42" s="8"/>
      <c r="D42" s="8"/>
      <c r="E42" s="8"/>
      <c r="F42" s="8"/>
      <c r="G42" s="8"/>
      <c r="H42" s="8"/>
      <c r="I42" s="8"/>
      <c r="J42" s="8"/>
      <c r="L42" s="12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>
      <c r="A43" s="8"/>
      <c r="C43" s="8"/>
      <c r="D43" s="8"/>
      <c r="E43" s="8"/>
      <c r="F43" s="8"/>
      <c r="G43" s="8"/>
      <c r="H43" s="8"/>
      <c r="I43" s="8"/>
      <c r="J43" s="8"/>
      <c r="L43" s="12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>
      <c r="A44" s="8"/>
      <c r="C44" s="8"/>
      <c r="D44" s="8"/>
      <c r="E44" s="8"/>
      <c r="F44" s="8"/>
      <c r="G44" s="8"/>
      <c r="H44" s="8"/>
      <c r="I44" s="8"/>
      <c r="J44" s="8"/>
      <c r="L44" s="12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>
      <c r="A45" s="8"/>
      <c r="C45" s="8"/>
      <c r="D45" s="8"/>
      <c r="E45" s="8"/>
      <c r="F45" s="8"/>
      <c r="G45" s="8"/>
      <c r="H45" s="8"/>
      <c r="I45" s="8"/>
      <c r="J45" s="8"/>
      <c r="L45" s="12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</sheetData>
  <mergeCells count="2">
    <mergeCell ref="A3:A6"/>
    <mergeCell ref="L3:L6"/>
  </mergeCells>
  <phoneticPr fontId="4" type="noConversion"/>
  <pageMargins left="0.39370078740157483" right="0.39370078740157483" top="0.78740157480314965" bottom="0.78740157480314965" header="0" footer="0"/>
  <pageSetup paperSize="150" scale="95" firstPageNumber="142" orientation="portrait" useFirstPageNumber="1" horizontalDpi="2400" verticalDpi="2400" r:id="rId1"/>
  <headerFooter alignWithMargins="0"/>
  <colBreaks count="1" manualBreakCount="1">
    <brk id="6" max="1048575" man="1"/>
  </colBreaks>
  <ignoredErrors>
    <ignoredError sqref="L7:L10 L11:L12" numberStoredAsText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84"/>
  <sheetViews>
    <sheetView view="pageBreakPreview" zoomScaleNormal="100" zoomScaleSheetLayoutView="100" workbookViewId="0">
      <pane xSplit="1" ySplit="6" topLeftCell="B7" activePane="bottomRight" state="frozen"/>
      <selection activeCell="P13" sqref="P13"/>
      <selection pane="topRight" activeCell="P13" sqref="P13"/>
      <selection pane="bottomLeft" activeCell="P13" sqref="P13"/>
      <selection pane="bottomRight"/>
    </sheetView>
  </sheetViews>
  <sheetFormatPr defaultRowHeight="14.25"/>
  <cols>
    <col min="1" max="1" width="10.375" style="153" customWidth="1"/>
    <col min="2" max="2" width="6" style="153" customWidth="1"/>
    <col min="3" max="3" width="6.5" style="261" customWidth="1"/>
    <col min="4" max="4" width="10.125" style="153" bestFit="1" customWidth="1"/>
    <col min="5" max="5" width="7.125" style="262" customWidth="1"/>
    <col min="6" max="6" width="6.75" style="263" customWidth="1"/>
    <col min="7" max="7" width="9.375" style="263" customWidth="1"/>
    <col min="8" max="8" width="5.5" style="264" customWidth="1"/>
    <col min="9" max="9" width="9.5" style="265" customWidth="1"/>
    <col min="10" max="10" width="8.875" style="264" customWidth="1"/>
    <col min="11" max="11" width="8.125" style="266" customWidth="1"/>
    <col min="12" max="12" width="8.125" style="267" customWidth="1"/>
    <col min="13" max="13" width="9.375" style="155" customWidth="1"/>
    <col min="14" max="14" width="6.875" style="155" customWidth="1"/>
    <col min="15" max="15" width="6.875" style="156" customWidth="1"/>
    <col min="16" max="16" width="8.625" style="155" customWidth="1"/>
    <col min="17" max="17" width="6.5" style="155" customWidth="1"/>
    <col min="18" max="18" width="6.875" style="156" customWidth="1"/>
    <col min="19" max="19" width="9.75" style="155" customWidth="1"/>
    <col min="20" max="20" width="9.125" style="155" bestFit="1" customWidth="1"/>
    <col min="21" max="16384" width="9" style="155"/>
  </cols>
  <sheetData>
    <row r="1" spans="1:20" s="127" customFormat="1" ht="24.75" customHeight="1">
      <c r="A1" s="331"/>
      <c r="B1" s="125"/>
      <c r="C1" s="330"/>
      <c r="D1" s="232"/>
      <c r="E1" s="329" t="s">
        <v>349</v>
      </c>
      <c r="F1" s="330"/>
      <c r="G1" s="330"/>
      <c r="H1" s="328"/>
      <c r="I1" s="330"/>
      <c r="J1" s="328"/>
      <c r="K1" s="654" t="s">
        <v>381</v>
      </c>
      <c r="L1" s="654"/>
      <c r="M1" s="654"/>
      <c r="N1" s="654"/>
      <c r="O1" s="654"/>
      <c r="P1" s="654"/>
      <c r="Q1" s="654"/>
      <c r="R1" s="654"/>
      <c r="S1" s="654"/>
      <c r="T1" s="654"/>
    </row>
    <row r="2" spans="1:20" s="131" customFormat="1" ht="26.25" customHeight="1" thickBot="1">
      <c r="A2" s="128" t="s">
        <v>40</v>
      </c>
      <c r="B2" s="128"/>
      <c r="C2" s="327"/>
      <c r="D2" s="128"/>
      <c r="E2" s="326"/>
      <c r="F2" s="325"/>
      <c r="G2" s="325"/>
      <c r="H2" s="324"/>
      <c r="I2" s="327"/>
      <c r="J2" s="324"/>
      <c r="K2" s="323"/>
      <c r="L2" s="322"/>
      <c r="M2" s="128"/>
      <c r="N2" s="128"/>
      <c r="O2" s="321"/>
      <c r="P2" s="128"/>
      <c r="Q2" s="128"/>
      <c r="R2" s="321"/>
      <c r="S2" s="130"/>
      <c r="T2" s="130" t="s">
        <v>175</v>
      </c>
    </row>
    <row r="3" spans="1:20" s="134" customFormat="1" ht="36.75" customHeight="1" thickTop="1">
      <c r="A3" s="642" t="s">
        <v>174</v>
      </c>
      <c r="B3" s="320" t="s">
        <v>173</v>
      </c>
      <c r="C3" s="319"/>
      <c r="D3" s="195"/>
      <c r="E3" s="318" t="s">
        <v>172</v>
      </c>
      <c r="F3" s="317"/>
      <c r="G3" s="316"/>
      <c r="H3" s="665" t="s">
        <v>171</v>
      </c>
      <c r="I3" s="666"/>
      <c r="J3" s="666"/>
      <c r="K3" s="315" t="s">
        <v>170</v>
      </c>
      <c r="L3" s="314"/>
      <c r="M3" s="195"/>
      <c r="N3" s="671" t="s">
        <v>169</v>
      </c>
      <c r="O3" s="672"/>
      <c r="P3" s="673"/>
      <c r="Q3" s="313" t="s">
        <v>168</v>
      </c>
      <c r="R3" s="136"/>
      <c r="S3" s="319"/>
      <c r="T3" s="648" t="s">
        <v>167</v>
      </c>
    </row>
    <row r="4" spans="1:20" s="134" customFormat="1" ht="17.25" customHeight="1">
      <c r="A4" s="643"/>
      <c r="B4" s="139" t="s">
        <v>41</v>
      </c>
      <c r="C4" s="312" t="s">
        <v>42</v>
      </c>
      <c r="D4" s="139" t="s">
        <v>16</v>
      </c>
      <c r="E4" s="311" t="s">
        <v>41</v>
      </c>
      <c r="F4" s="312" t="s">
        <v>42</v>
      </c>
      <c r="G4" s="139" t="s">
        <v>16</v>
      </c>
      <c r="H4" s="139" t="s">
        <v>166</v>
      </c>
      <c r="I4" s="310" t="s">
        <v>165</v>
      </c>
      <c r="J4" s="309" t="s">
        <v>16</v>
      </c>
      <c r="K4" s="214" t="s">
        <v>166</v>
      </c>
      <c r="L4" s="308" t="s">
        <v>165</v>
      </c>
      <c r="M4" s="215" t="s">
        <v>16</v>
      </c>
      <c r="N4" s="212" t="s">
        <v>166</v>
      </c>
      <c r="O4" s="307" t="s">
        <v>165</v>
      </c>
      <c r="P4" s="212" t="s">
        <v>16</v>
      </c>
      <c r="Q4" s="212" t="s">
        <v>166</v>
      </c>
      <c r="R4" s="308" t="s">
        <v>165</v>
      </c>
      <c r="S4" s="213" t="s">
        <v>16</v>
      </c>
      <c r="T4" s="649"/>
    </row>
    <row r="5" spans="1:20" s="134" customFormat="1" ht="17.25" customHeight="1">
      <c r="A5" s="643"/>
      <c r="B5" s="660" t="s">
        <v>17</v>
      </c>
      <c r="C5" s="667" t="s">
        <v>15</v>
      </c>
      <c r="D5" s="659" t="s">
        <v>164</v>
      </c>
      <c r="E5" s="669" t="s">
        <v>17</v>
      </c>
      <c r="F5" s="667" t="s">
        <v>15</v>
      </c>
      <c r="G5" s="659" t="s">
        <v>164</v>
      </c>
      <c r="H5" s="660" t="s">
        <v>17</v>
      </c>
      <c r="I5" s="661" t="s">
        <v>15</v>
      </c>
      <c r="J5" s="663" t="s">
        <v>164</v>
      </c>
      <c r="K5" s="674" t="s">
        <v>17</v>
      </c>
      <c r="L5" s="661" t="s">
        <v>15</v>
      </c>
      <c r="M5" s="659" t="s">
        <v>164</v>
      </c>
      <c r="N5" s="660" t="s">
        <v>17</v>
      </c>
      <c r="O5" s="661" t="s">
        <v>15</v>
      </c>
      <c r="P5" s="659" t="s">
        <v>164</v>
      </c>
      <c r="Q5" s="660" t="s">
        <v>17</v>
      </c>
      <c r="R5" s="661" t="s">
        <v>15</v>
      </c>
      <c r="S5" s="659" t="s">
        <v>164</v>
      </c>
      <c r="T5" s="649"/>
    </row>
    <row r="6" spans="1:20" s="134" customFormat="1" ht="17.25" customHeight="1">
      <c r="A6" s="644"/>
      <c r="B6" s="652"/>
      <c r="C6" s="668"/>
      <c r="D6" s="652"/>
      <c r="E6" s="670"/>
      <c r="F6" s="668"/>
      <c r="G6" s="652"/>
      <c r="H6" s="652"/>
      <c r="I6" s="662"/>
      <c r="J6" s="664"/>
      <c r="K6" s="675"/>
      <c r="L6" s="662"/>
      <c r="M6" s="652"/>
      <c r="N6" s="652"/>
      <c r="O6" s="662"/>
      <c r="P6" s="652"/>
      <c r="Q6" s="652"/>
      <c r="R6" s="662"/>
      <c r="S6" s="652"/>
      <c r="T6" s="650"/>
    </row>
    <row r="7" spans="1:20" s="134" customFormat="1" ht="12.75" customHeight="1">
      <c r="A7" s="172"/>
      <c r="C7" s="269"/>
      <c r="E7" s="270"/>
      <c r="F7" s="269"/>
      <c r="I7" s="271"/>
      <c r="L7" s="271"/>
      <c r="O7" s="271"/>
      <c r="R7" s="271"/>
      <c r="T7" s="173"/>
    </row>
    <row r="8" spans="1:20" s="145" customFormat="1" ht="35.1" customHeight="1">
      <c r="A8" s="249" t="s">
        <v>154</v>
      </c>
      <c r="B8" s="274">
        <v>1</v>
      </c>
      <c r="C8" s="279">
        <v>0.1</v>
      </c>
      <c r="D8" s="282">
        <v>4571</v>
      </c>
      <c r="E8" s="274">
        <v>0</v>
      </c>
      <c r="F8" s="274">
        <v>0</v>
      </c>
      <c r="G8" s="274">
        <v>0</v>
      </c>
      <c r="H8" s="274">
        <v>0</v>
      </c>
      <c r="I8" s="274">
        <v>0</v>
      </c>
      <c r="J8" s="274">
        <v>0</v>
      </c>
      <c r="K8" s="274">
        <v>1</v>
      </c>
      <c r="L8" s="275">
        <v>0.1</v>
      </c>
      <c r="M8" s="276">
        <v>4571</v>
      </c>
      <c r="N8" s="274">
        <v>0</v>
      </c>
      <c r="O8" s="274">
        <v>0</v>
      </c>
      <c r="P8" s="274">
        <v>0</v>
      </c>
      <c r="Q8" s="274">
        <v>0</v>
      </c>
      <c r="R8" s="274">
        <v>0</v>
      </c>
      <c r="S8" s="277">
        <v>0</v>
      </c>
      <c r="T8" s="250" t="s">
        <v>154</v>
      </c>
    </row>
    <row r="9" spans="1:20" s="145" customFormat="1" ht="35.1" customHeight="1">
      <c r="A9" s="249" t="s">
        <v>155</v>
      </c>
      <c r="B9" s="278">
        <v>2</v>
      </c>
      <c r="C9" s="279">
        <v>0.23</v>
      </c>
      <c r="D9" s="277">
        <v>0</v>
      </c>
      <c r="E9" s="277">
        <v>0</v>
      </c>
      <c r="F9" s="277">
        <v>0</v>
      </c>
      <c r="G9" s="277">
        <v>0</v>
      </c>
      <c r="H9" s="277">
        <v>0</v>
      </c>
      <c r="I9" s="277">
        <v>0</v>
      </c>
      <c r="J9" s="277">
        <v>0</v>
      </c>
      <c r="K9" s="274">
        <v>2</v>
      </c>
      <c r="L9" s="280">
        <v>0.23</v>
      </c>
      <c r="M9" s="281" t="s">
        <v>48</v>
      </c>
      <c r="N9" s="280">
        <v>0</v>
      </c>
      <c r="O9" s="280">
        <v>0</v>
      </c>
      <c r="P9" s="280">
        <v>0</v>
      </c>
      <c r="Q9" s="280">
        <v>0</v>
      </c>
      <c r="R9" s="280">
        <v>0</v>
      </c>
      <c r="S9" s="277">
        <v>0</v>
      </c>
      <c r="T9" s="250" t="s">
        <v>155</v>
      </c>
    </row>
    <row r="10" spans="1:20" s="145" customFormat="1" ht="35.1" customHeight="1">
      <c r="A10" s="249" t="s">
        <v>160</v>
      </c>
      <c r="B10" s="278">
        <v>3</v>
      </c>
      <c r="C10" s="279">
        <v>0.08</v>
      </c>
      <c r="D10" s="282">
        <v>4000</v>
      </c>
      <c r="E10" s="277">
        <v>0</v>
      </c>
      <c r="F10" s="277">
        <v>0</v>
      </c>
      <c r="G10" s="277">
        <v>0</v>
      </c>
      <c r="H10" s="277">
        <v>0</v>
      </c>
      <c r="I10" s="277">
        <v>0</v>
      </c>
      <c r="J10" s="277">
        <v>0</v>
      </c>
      <c r="K10" s="274">
        <v>3</v>
      </c>
      <c r="L10" s="280">
        <v>0.08</v>
      </c>
      <c r="M10" s="276">
        <v>4000</v>
      </c>
      <c r="N10" s="280">
        <v>0</v>
      </c>
      <c r="O10" s="280">
        <v>0</v>
      </c>
      <c r="P10" s="280">
        <v>0</v>
      </c>
      <c r="Q10" s="280">
        <v>0</v>
      </c>
      <c r="R10" s="280">
        <v>0</v>
      </c>
      <c r="S10" s="277">
        <v>0</v>
      </c>
      <c r="T10" s="250" t="s">
        <v>160</v>
      </c>
    </row>
    <row r="11" spans="1:20" s="145" customFormat="1" ht="35.1" customHeight="1">
      <c r="A11" s="249" t="s">
        <v>324</v>
      </c>
      <c r="B11" s="277">
        <v>0</v>
      </c>
      <c r="C11" s="277">
        <v>0</v>
      </c>
      <c r="D11" s="277">
        <v>0</v>
      </c>
      <c r="E11" s="277">
        <v>0</v>
      </c>
      <c r="F11" s="277">
        <v>0</v>
      </c>
      <c r="G11" s="277">
        <v>0</v>
      </c>
      <c r="H11" s="277">
        <v>0</v>
      </c>
      <c r="I11" s="277">
        <v>0</v>
      </c>
      <c r="J11" s="277">
        <v>0</v>
      </c>
      <c r="K11" s="274">
        <v>0</v>
      </c>
      <c r="L11" s="280">
        <v>0</v>
      </c>
      <c r="M11" s="277">
        <v>0</v>
      </c>
      <c r="N11" s="274">
        <v>0</v>
      </c>
      <c r="O11" s="280">
        <v>0</v>
      </c>
      <c r="P11" s="280">
        <v>0</v>
      </c>
      <c r="Q11" s="280">
        <v>0</v>
      </c>
      <c r="R11" s="280">
        <v>0</v>
      </c>
      <c r="S11" s="283">
        <v>0</v>
      </c>
      <c r="T11" s="250" t="s">
        <v>324</v>
      </c>
    </row>
    <row r="12" spans="1:20" s="145" customFormat="1" ht="35.1" customHeight="1">
      <c r="A12" s="249" t="s">
        <v>346</v>
      </c>
      <c r="B12" s="278">
        <v>1</v>
      </c>
      <c r="C12" s="279">
        <v>0.2</v>
      </c>
      <c r="D12" s="276">
        <v>6215</v>
      </c>
      <c r="E12" s="277">
        <v>0</v>
      </c>
      <c r="F12" s="277">
        <v>0</v>
      </c>
      <c r="G12" s="277">
        <v>0</v>
      </c>
      <c r="H12" s="277">
        <v>0</v>
      </c>
      <c r="I12" s="277">
        <v>0</v>
      </c>
      <c r="J12" s="277">
        <v>0</v>
      </c>
      <c r="K12" s="274">
        <v>0</v>
      </c>
      <c r="L12" s="280">
        <v>0</v>
      </c>
      <c r="M12" s="277">
        <v>0</v>
      </c>
      <c r="N12" s="274">
        <v>1</v>
      </c>
      <c r="O12" s="280">
        <v>0.2</v>
      </c>
      <c r="P12" s="276">
        <v>6215</v>
      </c>
      <c r="Q12" s="280">
        <v>0</v>
      </c>
      <c r="R12" s="280">
        <v>0</v>
      </c>
      <c r="S12" s="283">
        <v>0</v>
      </c>
      <c r="T12" s="250" t="s">
        <v>347</v>
      </c>
    </row>
    <row r="13" spans="1:20" s="193" customFormat="1" ht="35.1" customHeight="1">
      <c r="A13" s="272" t="s">
        <v>394</v>
      </c>
      <c r="B13" s="574">
        <v>2</v>
      </c>
      <c r="C13" s="575">
        <v>0.05</v>
      </c>
      <c r="D13" s="576">
        <v>31350</v>
      </c>
      <c r="E13" s="577">
        <v>0</v>
      </c>
      <c r="F13" s="577">
        <v>0</v>
      </c>
      <c r="G13" s="577">
        <v>0</v>
      </c>
      <c r="H13" s="577">
        <v>0</v>
      </c>
      <c r="I13" s="577">
        <v>0</v>
      </c>
      <c r="J13" s="577">
        <v>0</v>
      </c>
      <c r="K13" s="578">
        <v>0</v>
      </c>
      <c r="L13" s="578">
        <v>0</v>
      </c>
      <c r="M13" s="578">
        <v>0</v>
      </c>
      <c r="N13" s="578">
        <v>2</v>
      </c>
      <c r="O13" s="579">
        <v>0.05</v>
      </c>
      <c r="P13" s="576">
        <v>31350</v>
      </c>
      <c r="Q13" s="578">
        <v>0</v>
      </c>
      <c r="R13" s="578">
        <v>0</v>
      </c>
      <c r="S13" s="578">
        <v>0</v>
      </c>
      <c r="T13" s="273" t="s">
        <v>394</v>
      </c>
    </row>
    <row r="14" spans="1:20" s="36" customFormat="1" ht="11.25" customHeight="1">
      <c r="A14" s="251"/>
      <c r="B14" s="252"/>
      <c r="C14" s="253"/>
      <c r="D14" s="254"/>
      <c r="E14" s="255"/>
      <c r="F14" s="255"/>
      <c r="G14" s="255"/>
      <c r="H14" s="255"/>
      <c r="I14" s="255"/>
      <c r="J14" s="255"/>
      <c r="K14" s="255"/>
      <c r="L14" s="255"/>
      <c r="M14" s="256"/>
      <c r="N14" s="257"/>
      <c r="O14" s="257"/>
      <c r="P14" s="255"/>
      <c r="Q14" s="255"/>
      <c r="R14" s="255"/>
      <c r="S14" s="258"/>
      <c r="T14" s="259"/>
    </row>
    <row r="15" spans="1:20" s="148" customFormat="1" ht="15.75" customHeight="1">
      <c r="A15" s="409" t="s">
        <v>386</v>
      </c>
      <c r="B15" s="147"/>
      <c r="C15" s="146"/>
      <c r="D15" s="146"/>
      <c r="E15" s="146"/>
      <c r="F15" s="146"/>
      <c r="S15" s="149"/>
      <c r="T15" s="124" t="s">
        <v>379</v>
      </c>
    </row>
    <row r="16" spans="1:20">
      <c r="A16" s="123" t="s">
        <v>163</v>
      </c>
      <c r="B16" s="260"/>
      <c r="Q16" s="268"/>
    </row>
    <row r="17" spans="2:17">
      <c r="B17" s="260"/>
      <c r="Q17" s="268"/>
    </row>
    <row r="18" spans="2:17">
      <c r="B18" s="260"/>
      <c r="Q18" s="268"/>
    </row>
    <row r="19" spans="2:17">
      <c r="B19" s="260"/>
      <c r="Q19" s="268"/>
    </row>
    <row r="20" spans="2:17">
      <c r="B20" s="260"/>
      <c r="Q20" s="268"/>
    </row>
    <row r="21" spans="2:17">
      <c r="B21" s="260"/>
      <c r="Q21" s="268"/>
    </row>
    <row r="22" spans="2:17">
      <c r="B22" s="260"/>
      <c r="Q22" s="268"/>
    </row>
    <row r="23" spans="2:17">
      <c r="B23" s="260"/>
      <c r="Q23" s="268"/>
    </row>
    <row r="24" spans="2:17">
      <c r="B24" s="260"/>
      <c r="Q24" s="268"/>
    </row>
    <row r="25" spans="2:17">
      <c r="B25" s="260"/>
      <c r="Q25" s="268"/>
    </row>
    <row r="26" spans="2:17">
      <c r="B26" s="260"/>
      <c r="Q26" s="268"/>
    </row>
    <row r="27" spans="2:17">
      <c r="B27" s="260"/>
      <c r="Q27" s="268"/>
    </row>
    <row r="28" spans="2:17">
      <c r="B28" s="260"/>
      <c r="Q28" s="268"/>
    </row>
    <row r="29" spans="2:17">
      <c r="B29" s="260"/>
      <c r="Q29" s="268"/>
    </row>
    <row r="30" spans="2:17">
      <c r="B30" s="260"/>
      <c r="Q30" s="268"/>
    </row>
    <row r="31" spans="2:17">
      <c r="B31" s="260"/>
      <c r="Q31" s="268"/>
    </row>
    <row r="32" spans="2:17">
      <c r="B32" s="260"/>
      <c r="Q32" s="268"/>
    </row>
    <row r="33" spans="2:17">
      <c r="B33" s="260"/>
      <c r="Q33" s="268"/>
    </row>
    <row r="34" spans="2:17">
      <c r="B34" s="260"/>
      <c r="Q34" s="268"/>
    </row>
    <row r="35" spans="2:17">
      <c r="B35" s="260"/>
      <c r="Q35" s="268"/>
    </row>
    <row r="36" spans="2:17">
      <c r="B36" s="260"/>
      <c r="Q36" s="268"/>
    </row>
    <row r="37" spans="2:17">
      <c r="B37" s="260"/>
      <c r="Q37" s="268"/>
    </row>
    <row r="38" spans="2:17">
      <c r="B38" s="260"/>
      <c r="Q38" s="268"/>
    </row>
    <row r="39" spans="2:17">
      <c r="B39" s="260"/>
      <c r="Q39" s="268"/>
    </row>
    <row r="40" spans="2:17">
      <c r="B40" s="260"/>
      <c r="Q40" s="268"/>
    </row>
    <row r="41" spans="2:17">
      <c r="B41" s="260"/>
      <c r="Q41" s="268"/>
    </row>
    <row r="42" spans="2:17">
      <c r="B42" s="260"/>
      <c r="Q42" s="268"/>
    </row>
    <row r="43" spans="2:17">
      <c r="B43" s="260"/>
      <c r="Q43" s="268"/>
    </row>
    <row r="44" spans="2:17">
      <c r="B44" s="260"/>
      <c r="Q44" s="268"/>
    </row>
    <row r="45" spans="2:17">
      <c r="B45" s="260"/>
      <c r="Q45" s="268"/>
    </row>
    <row r="46" spans="2:17">
      <c r="B46" s="260"/>
      <c r="Q46" s="268"/>
    </row>
    <row r="47" spans="2:17">
      <c r="B47" s="260"/>
      <c r="Q47" s="268"/>
    </row>
    <row r="48" spans="2:17">
      <c r="B48" s="260"/>
      <c r="Q48" s="268"/>
    </row>
    <row r="49" spans="2:17">
      <c r="B49" s="260"/>
      <c r="Q49" s="268"/>
    </row>
    <row r="50" spans="2:17">
      <c r="B50" s="260"/>
      <c r="Q50" s="268"/>
    </row>
    <row r="51" spans="2:17">
      <c r="B51" s="260"/>
      <c r="Q51" s="268"/>
    </row>
    <row r="52" spans="2:17">
      <c r="B52" s="260"/>
      <c r="Q52" s="268"/>
    </row>
    <row r="53" spans="2:17">
      <c r="B53" s="260"/>
      <c r="Q53" s="268"/>
    </row>
    <row r="54" spans="2:17">
      <c r="B54" s="260"/>
      <c r="Q54" s="268"/>
    </row>
    <row r="55" spans="2:17">
      <c r="B55" s="260"/>
      <c r="Q55" s="268"/>
    </row>
    <row r="56" spans="2:17">
      <c r="B56" s="260"/>
      <c r="Q56" s="268"/>
    </row>
    <row r="57" spans="2:17">
      <c r="B57" s="260"/>
      <c r="Q57" s="268"/>
    </row>
    <row r="58" spans="2:17">
      <c r="B58" s="260"/>
      <c r="Q58" s="268"/>
    </row>
    <row r="59" spans="2:17">
      <c r="B59" s="260"/>
      <c r="Q59" s="268"/>
    </row>
    <row r="60" spans="2:17">
      <c r="B60" s="260"/>
      <c r="Q60" s="268"/>
    </row>
    <row r="61" spans="2:17">
      <c r="B61" s="260"/>
      <c r="Q61" s="268"/>
    </row>
    <row r="62" spans="2:17">
      <c r="B62" s="260"/>
      <c r="Q62" s="268"/>
    </row>
    <row r="63" spans="2:17">
      <c r="B63" s="260"/>
      <c r="Q63" s="268"/>
    </row>
    <row r="64" spans="2:17">
      <c r="B64" s="260"/>
      <c r="Q64" s="268"/>
    </row>
    <row r="65" spans="2:17">
      <c r="B65" s="260"/>
      <c r="Q65" s="268"/>
    </row>
    <row r="66" spans="2:17">
      <c r="B66" s="260"/>
      <c r="Q66" s="268"/>
    </row>
    <row r="67" spans="2:17">
      <c r="B67" s="260"/>
      <c r="Q67" s="268"/>
    </row>
    <row r="68" spans="2:17">
      <c r="B68" s="260"/>
      <c r="Q68" s="268"/>
    </row>
    <row r="69" spans="2:17">
      <c r="B69" s="260"/>
      <c r="Q69" s="268"/>
    </row>
    <row r="70" spans="2:17">
      <c r="B70" s="260"/>
      <c r="Q70" s="268"/>
    </row>
    <row r="71" spans="2:17">
      <c r="B71" s="260"/>
      <c r="Q71" s="268"/>
    </row>
    <row r="72" spans="2:17">
      <c r="B72" s="260"/>
      <c r="Q72" s="268"/>
    </row>
    <row r="73" spans="2:17">
      <c r="B73" s="260"/>
      <c r="Q73" s="268"/>
    </row>
    <row r="74" spans="2:17">
      <c r="B74" s="260"/>
      <c r="Q74" s="268"/>
    </row>
    <row r="75" spans="2:17">
      <c r="B75" s="260"/>
      <c r="Q75" s="268"/>
    </row>
    <row r="76" spans="2:17">
      <c r="B76" s="260"/>
      <c r="Q76" s="268"/>
    </row>
    <row r="77" spans="2:17">
      <c r="B77" s="260"/>
      <c r="Q77" s="268"/>
    </row>
    <row r="78" spans="2:17">
      <c r="B78" s="260"/>
      <c r="Q78" s="268"/>
    </row>
    <row r="79" spans="2:17">
      <c r="B79" s="260"/>
      <c r="Q79" s="268"/>
    </row>
    <row r="80" spans="2:17">
      <c r="B80" s="260"/>
      <c r="Q80" s="268"/>
    </row>
    <row r="81" spans="2:17">
      <c r="B81" s="260"/>
      <c r="Q81" s="268"/>
    </row>
    <row r="82" spans="2:17">
      <c r="B82" s="260"/>
      <c r="Q82" s="268"/>
    </row>
    <row r="83" spans="2:17">
      <c r="B83" s="260"/>
      <c r="Q83" s="268"/>
    </row>
    <row r="84" spans="2:17">
      <c r="B84" s="260"/>
      <c r="Q84" s="268"/>
    </row>
    <row r="85" spans="2:17">
      <c r="B85" s="260"/>
      <c r="Q85" s="268"/>
    </row>
    <row r="86" spans="2:17">
      <c r="B86" s="260"/>
      <c r="Q86" s="268"/>
    </row>
    <row r="87" spans="2:17">
      <c r="B87" s="260"/>
      <c r="Q87" s="268"/>
    </row>
    <row r="88" spans="2:17">
      <c r="B88" s="260"/>
      <c r="Q88" s="268"/>
    </row>
    <row r="89" spans="2:17">
      <c r="B89" s="260"/>
      <c r="Q89" s="268"/>
    </row>
    <row r="90" spans="2:17">
      <c r="B90" s="260"/>
      <c r="Q90" s="268"/>
    </row>
    <row r="91" spans="2:17">
      <c r="B91" s="260"/>
      <c r="Q91" s="268"/>
    </row>
    <row r="92" spans="2:17">
      <c r="B92" s="260"/>
      <c r="Q92" s="268"/>
    </row>
    <row r="93" spans="2:17">
      <c r="B93" s="260"/>
      <c r="Q93" s="268"/>
    </row>
    <row r="94" spans="2:17">
      <c r="B94" s="260"/>
      <c r="Q94" s="268"/>
    </row>
    <row r="95" spans="2:17">
      <c r="B95" s="260"/>
      <c r="Q95" s="268"/>
    </row>
    <row r="96" spans="2:17">
      <c r="B96" s="260"/>
      <c r="Q96" s="268"/>
    </row>
    <row r="97" spans="2:17">
      <c r="B97" s="260"/>
      <c r="Q97" s="268"/>
    </row>
    <row r="98" spans="2:17">
      <c r="B98" s="260"/>
      <c r="Q98" s="268"/>
    </row>
    <row r="99" spans="2:17">
      <c r="B99" s="260"/>
      <c r="Q99" s="268"/>
    </row>
    <row r="100" spans="2:17">
      <c r="B100" s="260"/>
      <c r="Q100" s="268"/>
    </row>
    <row r="101" spans="2:17">
      <c r="B101" s="260"/>
      <c r="Q101" s="268"/>
    </row>
    <row r="102" spans="2:17">
      <c r="B102" s="260"/>
      <c r="Q102" s="268"/>
    </row>
    <row r="103" spans="2:17">
      <c r="B103" s="260"/>
      <c r="Q103" s="268"/>
    </row>
    <row r="104" spans="2:17">
      <c r="B104" s="260"/>
      <c r="Q104" s="268"/>
    </row>
    <row r="105" spans="2:17">
      <c r="B105" s="260"/>
      <c r="Q105" s="268"/>
    </row>
    <row r="106" spans="2:17">
      <c r="B106" s="260"/>
      <c r="Q106" s="268"/>
    </row>
    <row r="107" spans="2:17">
      <c r="B107" s="260"/>
      <c r="Q107" s="268"/>
    </row>
    <row r="108" spans="2:17">
      <c r="B108" s="260"/>
      <c r="Q108" s="268"/>
    </row>
    <row r="109" spans="2:17">
      <c r="B109" s="260"/>
      <c r="Q109" s="268"/>
    </row>
    <row r="110" spans="2:17">
      <c r="B110" s="260"/>
      <c r="Q110" s="268"/>
    </row>
    <row r="111" spans="2:17">
      <c r="B111" s="260"/>
      <c r="Q111" s="268"/>
    </row>
    <row r="112" spans="2:17">
      <c r="B112" s="260"/>
      <c r="Q112" s="268"/>
    </row>
    <row r="113" spans="2:17">
      <c r="B113" s="260"/>
      <c r="Q113" s="268"/>
    </row>
    <row r="114" spans="2:17">
      <c r="B114" s="260"/>
      <c r="Q114" s="268"/>
    </row>
    <row r="115" spans="2:17">
      <c r="B115" s="260"/>
      <c r="Q115" s="268"/>
    </row>
    <row r="116" spans="2:17">
      <c r="B116" s="260"/>
      <c r="Q116" s="268"/>
    </row>
    <row r="117" spans="2:17">
      <c r="B117" s="260"/>
      <c r="Q117" s="268"/>
    </row>
    <row r="118" spans="2:17">
      <c r="B118" s="260"/>
      <c r="Q118" s="268"/>
    </row>
    <row r="119" spans="2:17">
      <c r="B119" s="260"/>
      <c r="Q119" s="268"/>
    </row>
    <row r="120" spans="2:17">
      <c r="B120" s="260"/>
      <c r="Q120" s="268"/>
    </row>
    <row r="121" spans="2:17">
      <c r="B121" s="260"/>
      <c r="Q121" s="268"/>
    </row>
    <row r="122" spans="2:17">
      <c r="B122" s="260"/>
      <c r="Q122" s="268"/>
    </row>
    <row r="123" spans="2:17">
      <c r="B123" s="260"/>
      <c r="Q123" s="268"/>
    </row>
    <row r="124" spans="2:17">
      <c r="B124" s="260"/>
      <c r="Q124" s="268"/>
    </row>
    <row r="125" spans="2:17">
      <c r="B125" s="260"/>
      <c r="Q125" s="268"/>
    </row>
    <row r="126" spans="2:17">
      <c r="B126" s="260"/>
      <c r="Q126" s="268"/>
    </row>
    <row r="127" spans="2:17">
      <c r="B127" s="260"/>
      <c r="Q127" s="268"/>
    </row>
    <row r="128" spans="2:17">
      <c r="B128" s="260"/>
      <c r="Q128" s="268"/>
    </row>
    <row r="129" spans="2:17">
      <c r="B129" s="260"/>
      <c r="Q129" s="268"/>
    </row>
    <row r="130" spans="2:17">
      <c r="B130" s="260"/>
      <c r="Q130" s="268"/>
    </row>
    <row r="131" spans="2:17">
      <c r="B131" s="260"/>
      <c r="Q131" s="268"/>
    </row>
    <row r="132" spans="2:17">
      <c r="B132" s="260"/>
      <c r="Q132" s="268"/>
    </row>
    <row r="133" spans="2:17">
      <c r="B133" s="260"/>
      <c r="Q133" s="268"/>
    </row>
    <row r="134" spans="2:17">
      <c r="B134" s="260"/>
      <c r="Q134" s="268"/>
    </row>
    <row r="135" spans="2:17">
      <c r="B135" s="260"/>
      <c r="Q135" s="268"/>
    </row>
    <row r="136" spans="2:17">
      <c r="B136" s="260"/>
      <c r="Q136" s="268"/>
    </row>
    <row r="137" spans="2:17">
      <c r="B137" s="260"/>
      <c r="Q137" s="268"/>
    </row>
    <row r="138" spans="2:17">
      <c r="B138" s="260"/>
      <c r="Q138" s="268"/>
    </row>
    <row r="139" spans="2:17">
      <c r="B139" s="260"/>
      <c r="Q139" s="268"/>
    </row>
    <row r="140" spans="2:17">
      <c r="B140" s="260"/>
      <c r="Q140" s="268"/>
    </row>
    <row r="141" spans="2:17">
      <c r="B141" s="260"/>
      <c r="Q141" s="268"/>
    </row>
    <row r="142" spans="2:17">
      <c r="B142" s="260"/>
      <c r="Q142" s="268"/>
    </row>
    <row r="143" spans="2:17">
      <c r="B143" s="260"/>
      <c r="Q143" s="268"/>
    </row>
    <row r="144" spans="2:17">
      <c r="B144" s="260"/>
      <c r="Q144" s="268"/>
    </row>
    <row r="145" spans="2:17">
      <c r="B145" s="260"/>
      <c r="Q145" s="268"/>
    </row>
    <row r="146" spans="2:17">
      <c r="B146" s="260"/>
      <c r="Q146" s="268"/>
    </row>
    <row r="147" spans="2:17">
      <c r="B147" s="260"/>
      <c r="Q147" s="268"/>
    </row>
    <row r="148" spans="2:17">
      <c r="B148" s="260"/>
      <c r="Q148" s="268"/>
    </row>
    <row r="149" spans="2:17">
      <c r="B149" s="260"/>
      <c r="Q149" s="268"/>
    </row>
    <row r="150" spans="2:17">
      <c r="B150" s="260"/>
      <c r="Q150" s="268"/>
    </row>
    <row r="151" spans="2:17">
      <c r="B151" s="260"/>
      <c r="Q151" s="268"/>
    </row>
    <row r="152" spans="2:17">
      <c r="B152" s="260"/>
      <c r="Q152" s="268"/>
    </row>
    <row r="153" spans="2:17">
      <c r="B153" s="260"/>
      <c r="Q153" s="268"/>
    </row>
    <row r="154" spans="2:17">
      <c r="B154" s="260"/>
      <c r="Q154" s="268"/>
    </row>
    <row r="155" spans="2:17">
      <c r="B155" s="260"/>
      <c r="Q155" s="268"/>
    </row>
    <row r="156" spans="2:17">
      <c r="B156" s="260"/>
      <c r="Q156" s="268"/>
    </row>
    <row r="157" spans="2:17">
      <c r="B157" s="260"/>
      <c r="Q157" s="268"/>
    </row>
    <row r="158" spans="2:17">
      <c r="B158" s="260"/>
      <c r="Q158" s="268"/>
    </row>
    <row r="159" spans="2:17">
      <c r="B159" s="260"/>
      <c r="Q159" s="268"/>
    </row>
    <row r="160" spans="2:17">
      <c r="B160" s="260"/>
      <c r="Q160" s="268"/>
    </row>
    <row r="161" spans="17:17">
      <c r="Q161" s="268"/>
    </row>
    <row r="162" spans="17:17">
      <c r="Q162" s="268"/>
    </row>
    <row r="163" spans="17:17">
      <c r="Q163" s="268"/>
    </row>
    <row r="164" spans="17:17">
      <c r="Q164" s="268"/>
    </row>
    <row r="165" spans="17:17">
      <c r="Q165" s="268"/>
    </row>
    <row r="166" spans="17:17">
      <c r="Q166" s="268"/>
    </row>
    <row r="167" spans="17:17">
      <c r="Q167" s="268"/>
    </row>
    <row r="168" spans="17:17">
      <c r="Q168" s="268"/>
    </row>
    <row r="169" spans="17:17">
      <c r="Q169" s="268"/>
    </row>
    <row r="170" spans="17:17">
      <c r="Q170" s="268"/>
    </row>
    <row r="171" spans="17:17">
      <c r="Q171" s="268"/>
    </row>
    <row r="172" spans="17:17">
      <c r="Q172" s="268"/>
    </row>
    <row r="173" spans="17:17">
      <c r="Q173" s="268"/>
    </row>
    <row r="174" spans="17:17">
      <c r="Q174" s="268"/>
    </row>
    <row r="175" spans="17:17">
      <c r="Q175" s="268"/>
    </row>
    <row r="176" spans="17:17">
      <c r="Q176" s="268"/>
    </row>
    <row r="177" spans="17:17">
      <c r="Q177" s="268"/>
    </row>
    <row r="178" spans="17:17">
      <c r="Q178" s="268"/>
    </row>
    <row r="179" spans="17:17">
      <c r="Q179" s="268"/>
    </row>
    <row r="180" spans="17:17">
      <c r="Q180" s="268"/>
    </row>
    <row r="181" spans="17:17">
      <c r="Q181" s="268"/>
    </row>
    <row r="182" spans="17:17">
      <c r="Q182" s="268"/>
    </row>
    <row r="183" spans="17:17">
      <c r="Q183" s="268"/>
    </row>
    <row r="184" spans="17:17">
      <c r="Q184" s="268"/>
    </row>
    <row r="185" spans="17:17">
      <c r="Q185" s="268"/>
    </row>
    <row r="186" spans="17:17">
      <c r="Q186" s="268"/>
    </row>
    <row r="187" spans="17:17">
      <c r="Q187" s="268"/>
    </row>
    <row r="188" spans="17:17">
      <c r="Q188" s="268"/>
    </row>
    <row r="189" spans="17:17">
      <c r="Q189" s="268"/>
    </row>
    <row r="190" spans="17:17">
      <c r="Q190" s="268"/>
    </row>
    <row r="191" spans="17:17">
      <c r="Q191" s="268"/>
    </row>
    <row r="192" spans="17:17">
      <c r="Q192" s="268"/>
    </row>
    <row r="193" spans="17:17">
      <c r="Q193" s="268"/>
    </row>
    <row r="194" spans="17:17">
      <c r="Q194" s="268"/>
    </row>
    <row r="195" spans="17:17">
      <c r="Q195" s="268"/>
    </row>
    <row r="196" spans="17:17">
      <c r="Q196" s="268"/>
    </row>
    <row r="197" spans="17:17">
      <c r="Q197" s="268"/>
    </row>
    <row r="198" spans="17:17">
      <c r="Q198" s="268"/>
    </row>
    <row r="199" spans="17:17">
      <c r="Q199" s="268"/>
    </row>
    <row r="200" spans="17:17">
      <c r="Q200" s="268"/>
    </row>
    <row r="201" spans="17:17">
      <c r="Q201" s="268"/>
    </row>
    <row r="202" spans="17:17">
      <c r="Q202" s="268"/>
    </row>
    <row r="203" spans="17:17">
      <c r="Q203" s="268"/>
    </row>
    <row r="204" spans="17:17">
      <c r="Q204" s="268"/>
    </row>
    <row r="205" spans="17:17">
      <c r="Q205" s="268"/>
    </row>
    <row r="206" spans="17:17">
      <c r="Q206" s="268"/>
    </row>
    <row r="207" spans="17:17">
      <c r="Q207" s="268"/>
    </row>
    <row r="208" spans="17:17">
      <c r="Q208" s="268"/>
    </row>
    <row r="209" spans="17:17">
      <c r="Q209" s="268"/>
    </row>
    <row r="210" spans="17:17">
      <c r="Q210" s="268"/>
    </row>
    <row r="211" spans="17:17">
      <c r="Q211" s="268"/>
    </row>
    <row r="212" spans="17:17">
      <c r="Q212" s="268"/>
    </row>
    <row r="213" spans="17:17">
      <c r="Q213" s="268"/>
    </row>
    <row r="214" spans="17:17">
      <c r="Q214" s="268"/>
    </row>
    <row r="215" spans="17:17">
      <c r="Q215" s="268"/>
    </row>
    <row r="216" spans="17:17">
      <c r="Q216" s="268"/>
    </row>
    <row r="217" spans="17:17">
      <c r="Q217" s="268"/>
    </row>
    <row r="218" spans="17:17">
      <c r="Q218" s="268"/>
    </row>
    <row r="219" spans="17:17">
      <c r="Q219" s="268"/>
    </row>
    <row r="220" spans="17:17">
      <c r="Q220" s="268"/>
    </row>
    <row r="221" spans="17:17">
      <c r="Q221" s="268"/>
    </row>
    <row r="222" spans="17:17">
      <c r="Q222" s="268"/>
    </row>
    <row r="223" spans="17:17">
      <c r="Q223" s="268"/>
    </row>
    <row r="224" spans="17:17">
      <c r="Q224" s="268"/>
    </row>
    <row r="225" spans="17:17">
      <c r="Q225" s="268"/>
    </row>
    <row r="226" spans="17:17">
      <c r="Q226" s="268"/>
    </row>
    <row r="227" spans="17:17">
      <c r="Q227" s="268"/>
    </row>
    <row r="228" spans="17:17">
      <c r="Q228" s="268"/>
    </row>
    <row r="229" spans="17:17">
      <c r="Q229" s="268"/>
    </row>
    <row r="230" spans="17:17">
      <c r="Q230" s="268"/>
    </row>
    <row r="231" spans="17:17">
      <c r="Q231" s="268"/>
    </row>
    <row r="232" spans="17:17">
      <c r="Q232" s="268"/>
    </row>
    <row r="233" spans="17:17">
      <c r="Q233" s="268"/>
    </row>
    <row r="234" spans="17:17">
      <c r="Q234" s="268"/>
    </row>
    <row r="235" spans="17:17">
      <c r="Q235" s="268"/>
    </row>
    <row r="236" spans="17:17">
      <c r="Q236" s="268"/>
    </row>
    <row r="237" spans="17:17">
      <c r="Q237" s="268"/>
    </row>
    <row r="238" spans="17:17">
      <c r="Q238" s="268"/>
    </row>
    <row r="239" spans="17:17">
      <c r="Q239" s="268"/>
    </row>
    <row r="240" spans="17:17">
      <c r="Q240" s="268"/>
    </row>
    <row r="241" spans="17:17">
      <c r="Q241" s="268"/>
    </row>
    <row r="242" spans="17:17">
      <c r="Q242" s="268"/>
    </row>
    <row r="243" spans="17:17">
      <c r="Q243" s="268"/>
    </row>
    <row r="244" spans="17:17">
      <c r="Q244" s="268"/>
    </row>
    <row r="245" spans="17:17">
      <c r="Q245" s="268"/>
    </row>
    <row r="246" spans="17:17">
      <c r="Q246" s="268"/>
    </row>
    <row r="247" spans="17:17">
      <c r="Q247" s="268"/>
    </row>
    <row r="248" spans="17:17">
      <c r="Q248" s="268"/>
    </row>
    <row r="249" spans="17:17">
      <c r="Q249" s="268"/>
    </row>
    <row r="250" spans="17:17">
      <c r="Q250" s="268"/>
    </row>
    <row r="251" spans="17:17">
      <c r="Q251" s="268"/>
    </row>
    <row r="252" spans="17:17">
      <c r="Q252" s="268"/>
    </row>
    <row r="253" spans="17:17">
      <c r="Q253" s="268"/>
    </row>
    <row r="254" spans="17:17">
      <c r="Q254" s="268"/>
    </row>
    <row r="255" spans="17:17">
      <c r="Q255" s="268"/>
    </row>
    <row r="256" spans="17:17">
      <c r="Q256" s="268"/>
    </row>
    <row r="257" spans="17:17">
      <c r="Q257" s="268"/>
    </row>
    <row r="258" spans="17:17">
      <c r="Q258" s="268"/>
    </row>
    <row r="259" spans="17:17">
      <c r="Q259" s="268"/>
    </row>
    <row r="260" spans="17:17">
      <c r="Q260" s="268"/>
    </row>
    <row r="261" spans="17:17">
      <c r="Q261" s="268"/>
    </row>
    <row r="262" spans="17:17">
      <c r="Q262" s="268"/>
    </row>
    <row r="263" spans="17:17">
      <c r="Q263" s="268"/>
    </row>
    <row r="264" spans="17:17">
      <c r="Q264" s="268"/>
    </row>
    <row r="265" spans="17:17">
      <c r="Q265" s="268"/>
    </row>
    <row r="266" spans="17:17">
      <c r="Q266" s="268"/>
    </row>
    <row r="267" spans="17:17">
      <c r="Q267" s="268"/>
    </row>
    <row r="268" spans="17:17">
      <c r="Q268" s="268"/>
    </row>
    <row r="269" spans="17:17">
      <c r="Q269" s="268"/>
    </row>
    <row r="270" spans="17:17">
      <c r="Q270" s="268"/>
    </row>
    <row r="271" spans="17:17">
      <c r="Q271" s="268"/>
    </row>
    <row r="272" spans="17:17">
      <c r="Q272" s="268"/>
    </row>
    <row r="273" spans="17:17">
      <c r="Q273" s="268"/>
    </row>
    <row r="274" spans="17:17">
      <c r="Q274" s="268"/>
    </row>
    <row r="275" spans="17:17">
      <c r="Q275" s="268"/>
    </row>
    <row r="276" spans="17:17">
      <c r="Q276" s="268"/>
    </row>
    <row r="277" spans="17:17">
      <c r="Q277" s="268"/>
    </row>
    <row r="278" spans="17:17">
      <c r="Q278" s="268"/>
    </row>
    <row r="279" spans="17:17">
      <c r="Q279" s="268"/>
    </row>
    <row r="280" spans="17:17">
      <c r="Q280" s="268"/>
    </row>
    <row r="281" spans="17:17">
      <c r="Q281" s="268"/>
    </row>
    <row r="282" spans="17:17">
      <c r="Q282" s="268"/>
    </row>
    <row r="283" spans="17:17">
      <c r="Q283" s="268"/>
    </row>
    <row r="284" spans="17:17">
      <c r="Q284" s="268"/>
    </row>
    <row r="285" spans="17:17">
      <c r="Q285" s="268"/>
    </row>
    <row r="286" spans="17:17">
      <c r="Q286" s="268"/>
    </row>
    <row r="287" spans="17:17">
      <c r="Q287" s="268"/>
    </row>
    <row r="288" spans="17:17">
      <c r="Q288" s="268"/>
    </row>
    <row r="289" spans="17:17">
      <c r="Q289" s="268"/>
    </row>
    <row r="290" spans="17:17">
      <c r="Q290" s="268"/>
    </row>
    <row r="291" spans="17:17">
      <c r="Q291" s="268"/>
    </row>
    <row r="292" spans="17:17">
      <c r="Q292" s="268"/>
    </row>
    <row r="293" spans="17:17">
      <c r="Q293" s="268"/>
    </row>
    <row r="294" spans="17:17">
      <c r="Q294" s="268"/>
    </row>
    <row r="295" spans="17:17">
      <c r="Q295" s="268"/>
    </row>
    <row r="296" spans="17:17">
      <c r="Q296" s="268"/>
    </row>
    <row r="297" spans="17:17">
      <c r="Q297" s="268"/>
    </row>
    <row r="298" spans="17:17">
      <c r="Q298" s="268"/>
    </row>
    <row r="299" spans="17:17">
      <c r="Q299" s="268"/>
    </row>
    <row r="300" spans="17:17">
      <c r="Q300" s="268"/>
    </row>
    <row r="301" spans="17:17">
      <c r="Q301" s="268"/>
    </row>
    <row r="302" spans="17:17">
      <c r="Q302" s="268"/>
    </row>
    <row r="303" spans="17:17">
      <c r="Q303" s="268"/>
    </row>
    <row r="304" spans="17:17">
      <c r="Q304" s="268"/>
    </row>
    <row r="305" spans="17:17">
      <c r="Q305" s="268"/>
    </row>
    <row r="306" spans="17:17">
      <c r="Q306" s="268"/>
    </row>
    <row r="307" spans="17:17">
      <c r="Q307" s="268"/>
    </row>
    <row r="308" spans="17:17">
      <c r="Q308" s="268"/>
    </row>
    <row r="309" spans="17:17">
      <c r="Q309" s="268"/>
    </row>
    <row r="310" spans="17:17">
      <c r="Q310" s="268"/>
    </row>
    <row r="311" spans="17:17">
      <c r="Q311" s="268"/>
    </row>
    <row r="312" spans="17:17">
      <c r="Q312" s="268"/>
    </row>
    <row r="313" spans="17:17">
      <c r="Q313" s="268"/>
    </row>
    <row r="314" spans="17:17">
      <c r="Q314" s="268"/>
    </row>
    <row r="315" spans="17:17">
      <c r="Q315" s="268"/>
    </row>
    <row r="316" spans="17:17">
      <c r="Q316" s="268"/>
    </row>
    <row r="317" spans="17:17">
      <c r="Q317" s="268"/>
    </row>
    <row r="318" spans="17:17">
      <c r="Q318" s="268"/>
    </row>
    <row r="319" spans="17:17">
      <c r="Q319" s="268"/>
    </row>
    <row r="320" spans="17:17">
      <c r="Q320" s="268"/>
    </row>
    <row r="321" spans="17:17">
      <c r="Q321" s="268"/>
    </row>
    <row r="322" spans="17:17">
      <c r="Q322" s="268"/>
    </row>
    <row r="323" spans="17:17">
      <c r="Q323" s="268"/>
    </row>
    <row r="324" spans="17:17">
      <c r="Q324" s="268"/>
    </row>
    <row r="325" spans="17:17">
      <c r="Q325" s="268"/>
    </row>
    <row r="326" spans="17:17">
      <c r="Q326" s="268"/>
    </row>
    <row r="327" spans="17:17">
      <c r="Q327" s="268"/>
    </row>
    <row r="328" spans="17:17">
      <c r="Q328" s="268"/>
    </row>
    <row r="329" spans="17:17">
      <c r="Q329" s="268"/>
    </row>
    <row r="330" spans="17:17">
      <c r="Q330" s="268"/>
    </row>
    <row r="331" spans="17:17">
      <c r="Q331" s="268"/>
    </row>
    <row r="332" spans="17:17">
      <c r="Q332" s="268"/>
    </row>
    <row r="333" spans="17:17">
      <c r="Q333" s="268"/>
    </row>
    <row r="334" spans="17:17">
      <c r="Q334" s="268"/>
    </row>
    <row r="335" spans="17:17">
      <c r="Q335" s="268"/>
    </row>
    <row r="336" spans="17:17">
      <c r="Q336" s="268"/>
    </row>
    <row r="337" spans="17:17">
      <c r="Q337" s="268"/>
    </row>
    <row r="338" spans="17:17">
      <c r="Q338" s="268"/>
    </row>
    <row r="339" spans="17:17">
      <c r="Q339" s="268"/>
    </row>
    <row r="340" spans="17:17">
      <c r="Q340" s="268"/>
    </row>
    <row r="341" spans="17:17">
      <c r="Q341" s="268"/>
    </row>
    <row r="342" spans="17:17">
      <c r="Q342" s="268"/>
    </row>
    <row r="343" spans="17:17">
      <c r="Q343" s="268"/>
    </row>
    <row r="344" spans="17:17">
      <c r="Q344" s="268"/>
    </row>
    <row r="345" spans="17:17">
      <c r="Q345" s="268"/>
    </row>
    <row r="346" spans="17:17">
      <c r="Q346" s="268"/>
    </row>
    <row r="347" spans="17:17">
      <c r="Q347" s="268"/>
    </row>
    <row r="348" spans="17:17">
      <c r="Q348" s="268"/>
    </row>
    <row r="349" spans="17:17">
      <c r="Q349" s="268"/>
    </row>
    <row r="350" spans="17:17">
      <c r="Q350" s="268"/>
    </row>
    <row r="351" spans="17:17">
      <c r="Q351" s="268"/>
    </row>
    <row r="352" spans="17:17">
      <c r="Q352" s="268"/>
    </row>
    <row r="353" spans="17:17">
      <c r="Q353" s="268"/>
    </row>
    <row r="354" spans="17:17">
      <c r="Q354" s="268"/>
    </row>
    <row r="355" spans="17:17">
      <c r="Q355" s="268"/>
    </row>
    <row r="356" spans="17:17">
      <c r="Q356" s="268"/>
    </row>
    <row r="357" spans="17:17">
      <c r="Q357" s="268"/>
    </row>
    <row r="358" spans="17:17">
      <c r="Q358" s="268"/>
    </row>
    <row r="359" spans="17:17">
      <c r="Q359" s="268"/>
    </row>
    <row r="360" spans="17:17">
      <c r="Q360" s="268"/>
    </row>
    <row r="361" spans="17:17">
      <c r="Q361" s="268"/>
    </row>
    <row r="362" spans="17:17">
      <c r="Q362" s="268"/>
    </row>
    <row r="363" spans="17:17">
      <c r="Q363" s="268"/>
    </row>
    <row r="364" spans="17:17">
      <c r="Q364" s="268"/>
    </row>
    <row r="365" spans="17:17">
      <c r="Q365" s="268"/>
    </row>
    <row r="366" spans="17:17">
      <c r="Q366" s="268"/>
    </row>
    <row r="367" spans="17:17">
      <c r="Q367" s="268"/>
    </row>
    <row r="368" spans="17:17">
      <c r="Q368" s="268"/>
    </row>
    <row r="369" spans="17:17">
      <c r="Q369" s="268"/>
    </row>
    <row r="370" spans="17:17">
      <c r="Q370" s="268"/>
    </row>
    <row r="371" spans="17:17">
      <c r="Q371" s="268"/>
    </row>
    <row r="372" spans="17:17">
      <c r="Q372" s="268"/>
    </row>
    <row r="373" spans="17:17">
      <c r="Q373" s="268"/>
    </row>
    <row r="374" spans="17:17">
      <c r="Q374" s="268"/>
    </row>
    <row r="375" spans="17:17">
      <c r="Q375" s="268"/>
    </row>
    <row r="376" spans="17:17">
      <c r="Q376" s="268"/>
    </row>
    <row r="377" spans="17:17">
      <c r="Q377" s="268"/>
    </row>
    <row r="378" spans="17:17">
      <c r="Q378" s="268"/>
    </row>
    <row r="379" spans="17:17">
      <c r="Q379" s="268"/>
    </row>
    <row r="380" spans="17:17">
      <c r="Q380" s="268"/>
    </row>
    <row r="381" spans="17:17">
      <c r="Q381" s="268"/>
    </row>
    <row r="382" spans="17:17">
      <c r="Q382" s="268"/>
    </row>
    <row r="383" spans="17:17">
      <c r="Q383" s="268"/>
    </row>
    <row r="384" spans="17:17">
      <c r="Q384" s="268"/>
    </row>
  </sheetData>
  <mergeCells count="23">
    <mergeCell ref="K1:T1"/>
    <mergeCell ref="Q5:Q6"/>
    <mergeCell ref="R5:R6"/>
    <mergeCell ref="S5:S6"/>
    <mergeCell ref="T3:T6"/>
    <mergeCell ref="P5:P6"/>
    <mergeCell ref="L5:L6"/>
    <mergeCell ref="M5:M6"/>
    <mergeCell ref="N3:P3"/>
    <mergeCell ref="N5:N6"/>
    <mergeCell ref="O5:O6"/>
    <mergeCell ref="K5:K6"/>
    <mergeCell ref="G5:G6"/>
    <mergeCell ref="H5:H6"/>
    <mergeCell ref="I5:I6"/>
    <mergeCell ref="J5:J6"/>
    <mergeCell ref="A3:A6"/>
    <mergeCell ref="H3:J3"/>
    <mergeCell ref="B5:B6"/>
    <mergeCell ref="C5:C6"/>
    <mergeCell ref="D5:D6"/>
    <mergeCell ref="E5:E6"/>
    <mergeCell ref="F5:F6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5" firstPageNumber="142" orientation="portrait" useFirstPageNumber="1" horizontalDpi="2400" verticalDpi="2400" r:id="rId1"/>
  <headerFooter alignWithMargins="0"/>
  <colBreaks count="1" manualBreakCount="1">
    <brk id="10" max="15" man="1"/>
  </colBreaks>
  <ignoredErrors>
    <ignoredError sqref="A8:A13 T8:T13" numberStoredAsText="1"/>
  </ignoredError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view="pageBreakPreview" zoomScaleNormal="100" zoomScaleSheetLayoutView="100" workbookViewId="0">
      <selection activeCell="J28" sqref="J28"/>
    </sheetView>
  </sheetViews>
  <sheetFormatPr defaultRowHeight="14.25"/>
  <cols>
    <col min="1" max="1" width="10.625" style="403" customWidth="1"/>
    <col min="2" max="4" width="11.75" style="403" customWidth="1"/>
    <col min="5" max="5" width="11.375" style="403" customWidth="1"/>
    <col min="6" max="6" width="11.25" style="403" customWidth="1"/>
    <col min="7" max="7" width="11.75" style="403" customWidth="1"/>
    <col min="8" max="10" width="14.125" style="403" customWidth="1"/>
    <col min="11" max="11" width="13.5" style="403" customWidth="1"/>
    <col min="12" max="12" width="13.625" style="403" customWidth="1"/>
    <col min="13" max="13" width="10.75" style="403" customWidth="1"/>
    <col min="14" max="16384" width="9" style="403"/>
  </cols>
  <sheetData>
    <row r="1" spans="1:15" s="286" customFormat="1" ht="33" customHeight="1">
      <c r="A1" s="125" t="s">
        <v>373</v>
      </c>
      <c r="B1" s="125"/>
      <c r="C1" s="330"/>
      <c r="D1" s="125"/>
      <c r="E1" s="284"/>
      <c r="F1" s="330"/>
      <c r="G1" s="330"/>
      <c r="H1" s="676" t="s">
        <v>95</v>
      </c>
      <c r="I1" s="676"/>
      <c r="J1" s="676"/>
      <c r="K1" s="676"/>
      <c r="L1" s="676"/>
      <c r="M1" s="676"/>
      <c r="N1" s="285"/>
      <c r="O1" s="285"/>
    </row>
    <row r="2" spans="1:15" s="294" customFormat="1" ht="26.25" customHeight="1" thickBot="1">
      <c r="A2" s="131" t="s">
        <v>204</v>
      </c>
      <c r="B2" s="131"/>
      <c r="C2" s="287"/>
      <c r="D2" s="131"/>
      <c r="E2" s="288"/>
      <c r="F2" s="289"/>
      <c r="G2" s="289"/>
      <c r="H2" s="290"/>
      <c r="I2" s="291"/>
      <c r="J2" s="131"/>
      <c r="K2" s="131"/>
      <c r="L2" s="292"/>
      <c r="M2" s="293" t="s">
        <v>203</v>
      </c>
      <c r="N2" s="293"/>
      <c r="O2" s="293"/>
    </row>
    <row r="3" spans="1:15" s="151" customFormat="1" ht="18" customHeight="1" thickTop="1">
      <c r="A3" s="677" t="s">
        <v>202</v>
      </c>
      <c r="B3" s="680" t="s">
        <v>201</v>
      </c>
      <c r="C3" s="681"/>
      <c r="D3" s="681"/>
      <c r="E3" s="681"/>
      <c r="F3" s="681"/>
      <c r="G3" s="681"/>
      <c r="H3" s="682" t="s">
        <v>200</v>
      </c>
      <c r="I3" s="682"/>
      <c r="J3" s="682"/>
      <c r="K3" s="682"/>
      <c r="L3" s="683"/>
      <c r="M3" s="645" t="s">
        <v>199</v>
      </c>
      <c r="N3" s="295"/>
      <c r="O3" s="295"/>
    </row>
    <row r="4" spans="1:15" s="151" customFormat="1" ht="18" customHeight="1">
      <c r="A4" s="678"/>
      <c r="B4" s="296" t="s">
        <v>198</v>
      </c>
      <c r="C4" s="297" t="s">
        <v>197</v>
      </c>
      <c r="D4" s="296" t="s">
        <v>196</v>
      </c>
      <c r="E4" s="298" t="s">
        <v>195</v>
      </c>
      <c r="F4" s="299" t="s">
        <v>194</v>
      </c>
      <c r="G4" s="300" t="s">
        <v>193</v>
      </c>
      <c r="H4" s="301" t="s">
        <v>192</v>
      </c>
      <c r="I4" s="302" t="s">
        <v>191</v>
      </c>
      <c r="J4" s="296" t="s">
        <v>190</v>
      </c>
      <c r="K4" s="296" t="s">
        <v>189</v>
      </c>
      <c r="L4" s="152" t="s">
        <v>188</v>
      </c>
      <c r="M4" s="649"/>
      <c r="N4" s="295"/>
      <c r="O4" s="295"/>
    </row>
    <row r="5" spans="1:15" s="151" customFormat="1" ht="18" customHeight="1">
      <c r="A5" s="678"/>
      <c r="B5" s="686" t="s">
        <v>187</v>
      </c>
      <c r="C5" s="695" t="s">
        <v>186</v>
      </c>
      <c r="D5" s="686" t="s">
        <v>185</v>
      </c>
      <c r="E5" s="696" t="s">
        <v>184</v>
      </c>
      <c r="F5" s="691" t="s">
        <v>183</v>
      </c>
      <c r="G5" s="693" t="s">
        <v>182</v>
      </c>
      <c r="H5" s="687" t="s">
        <v>181</v>
      </c>
      <c r="I5" s="689" t="s">
        <v>180</v>
      </c>
      <c r="J5" s="684" t="s">
        <v>179</v>
      </c>
      <c r="K5" s="684" t="s">
        <v>178</v>
      </c>
      <c r="L5" s="686" t="s">
        <v>177</v>
      </c>
      <c r="M5" s="649"/>
      <c r="N5" s="295"/>
      <c r="O5" s="295"/>
    </row>
    <row r="6" spans="1:15" s="151" customFormat="1" ht="17.25" customHeight="1">
      <c r="A6" s="679"/>
      <c r="B6" s="685"/>
      <c r="C6" s="692"/>
      <c r="D6" s="685"/>
      <c r="E6" s="697"/>
      <c r="F6" s="692"/>
      <c r="G6" s="694"/>
      <c r="H6" s="688"/>
      <c r="I6" s="690"/>
      <c r="J6" s="685"/>
      <c r="K6" s="685"/>
      <c r="L6" s="685"/>
      <c r="M6" s="650"/>
      <c r="N6" s="295"/>
      <c r="O6" s="295"/>
    </row>
    <row r="7" spans="1:15" s="151" customFormat="1" ht="7.5" customHeight="1">
      <c r="A7" s="305"/>
      <c r="B7" s="152"/>
      <c r="C7" s="300"/>
      <c r="D7" s="152"/>
      <c r="E7" s="303"/>
      <c r="F7" s="300"/>
      <c r="G7" s="300"/>
      <c r="H7" s="306"/>
      <c r="I7" s="222"/>
      <c r="J7" s="152"/>
      <c r="K7" s="152"/>
      <c r="L7" s="152"/>
      <c r="M7" s="173"/>
      <c r="N7" s="295"/>
      <c r="O7" s="295"/>
    </row>
    <row r="8" spans="1:15" s="222" customFormat="1" ht="35.1" customHeight="1">
      <c r="A8" s="305">
        <v>2010</v>
      </c>
      <c r="B8" s="152" t="s">
        <v>48</v>
      </c>
      <c r="C8" s="300" t="s">
        <v>48</v>
      </c>
      <c r="D8" s="152" t="s">
        <v>48</v>
      </c>
      <c r="E8" s="303" t="s">
        <v>48</v>
      </c>
      <c r="F8" s="304">
        <v>1.2E-2</v>
      </c>
      <c r="G8" s="300" t="s">
        <v>48</v>
      </c>
      <c r="H8" s="306" t="s">
        <v>48</v>
      </c>
      <c r="I8" s="222" t="s">
        <v>48</v>
      </c>
      <c r="J8" s="152" t="s">
        <v>48</v>
      </c>
      <c r="K8" s="152">
        <v>3.0000000000000001E-3</v>
      </c>
      <c r="L8" s="152">
        <v>3.2000000000000001E-2</v>
      </c>
      <c r="M8" s="401">
        <v>2010</v>
      </c>
    </row>
    <row r="9" spans="1:15" s="222" customFormat="1" ht="35.1" customHeight="1">
      <c r="A9" s="152">
        <v>2011</v>
      </c>
      <c r="B9" s="401" t="s">
        <v>48</v>
      </c>
      <c r="C9" s="300" t="s">
        <v>48</v>
      </c>
      <c r="D9" s="152">
        <v>3.0000000000000001E-3</v>
      </c>
      <c r="E9" s="303" t="s">
        <v>48</v>
      </c>
      <c r="F9" s="304">
        <v>6.5000000000000002E-2</v>
      </c>
      <c r="G9" s="304" t="s">
        <v>48</v>
      </c>
      <c r="H9" s="306" t="s">
        <v>48</v>
      </c>
      <c r="I9" s="222" t="s">
        <v>48</v>
      </c>
      <c r="J9" s="152" t="s">
        <v>48</v>
      </c>
      <c r="K9" s="152" t="s">
        <v>48</v>
      </c>
      <c r="L9" s="152">
        <v>2.1000000000000001E-2</v>
      </c>
      <c r="M9" s="401">
        <v>2011</v>
      </c>
    </row>
    <row r="10" spans="1:15" s="222" customFormat="1" ht="35.1" customHeight="1">
      <c r="A10" s="152">
        <v>2012</v>
      </c>
      <c r="B10" s="401" t="s">
        <v>48</v>
      </c>
      <c r="C10" s="300" t="s">
        <v>48</v>
      </c>
      <c r="D10" s="152" t="s">
        <v>48</v>
      </c>
      <c r="E10" s="303" t="s">
        <v>48</v>
      </c>
      <c r="F10" s="304">
        <v>6.7652000000000001</v>
      </c>
      <c r="G10" s="304" t="s">
        <v>48</v>
      </c>
      <c r="H10" s="306" t="s">
        <v>48</v>
      </c>
      <c r="I10" s="222" t="s">
        <v>48</v>
      </c>
      <c r="J10" s="152" t="s">
        <v>48</v>
      </c>
      <c r="K10" s="152" t="s">
        <v>48</v>
      </c>
      <c r="L10" s="152">
        <v>0.1777</v>
      </c>
      <c r="M10" s="401">
        <v>2012</v>
      </c>
    </row>
    <row r="11" spans="1:15" s="222" customFormat="1" ht="35.1" customHeight="1">
      <c r="A11" s="152">
        <v>2013</v>
      </c>
      <c r="B11" s="401" t="s">
        <v>48</v>
      </c>
      <c r="C11" s="152" t="s">
        <v>48</v>
      </c>
      <c r="D11" s="152" t="s">
        <v>48</v>
      </c>
      <c r="E11" s="152" t="s">
        <v>48</v>
      </c>
      <c r="F11" s="304" t="s">
        <v>48</v>
      </c>
      <c r="G11" s="304" t="s">
        <v>48</v>
      </c>
      <c r="H11" s="306" t="s">
        <v>48</v>
      </c>
      <c r="I11" s="222" t="s">
        <v>48</v>
      </c>
      <c r="J11" s="152" t="s">
        <v>48</v>
      </c>
      <c r="K11" s="152" t="s">
        <v>48</v>
      </c>
      <c r="L11" s="152">
        <v>1.03E-2</v>
      </c>
      <c r="M11" s="401">
        <v>2013</v>
      </c>
    </row>
    <row r="12" spans="1:15" s="222" customFormat="1" ht="35.1" customHeight="1">
      <c r="A12" s="534">
        <v>2014</v>
      </c>
      <c r="B12" s="499" t="s">
        <v>48</v>
      </c>
      <c r="C12" s="103">
        <v>0.13450000000000001</v>
      </c>
      <c r="D12" s="498" t="s">
        <v>48</v>
      </c>
      <c r="E12" s="498" t="s">
        <v>48</v>
      </c>
      <c r="F12" s="103">
        <v>9.4999999999999998E-3</v>
      </c>
      <c r="G12" s="498" t="s">
        <v>48</v>
      </c>
      <c r="H12" s="498" t="s">
        <v>48</v>
      </c>
      <c r="I12" s="498" t="s">
        <v>48</v>
      </c>
      <c r="J12" s="498" t="s">
        <v>48</v>
      </c>
      <c r="K12" s="498" t="s">
        <v>48</v>
      </c>
      <c r="L12" s="534">
        <v>7.0900000000000005E-2</v>
      </c>
      <c r="M12" s="103">
        <v>2014</v>
      </c>
    </row>
    <row r="13" spans="1:15" s="500" customFormat="1" ht="35.1" customHeight="1">
      <c r="A13" s="502">
        <v>2015</v>
      </c>
      <c r="B13" s="547" t="s">
        <v>48</v>
      </c>
      <c r="C13" s="548" t="s">
        <v>48</v>
      </c>
      <c r="D13" s="548" t="s">
        <v>48</v>
      </c>
      <c r="E13" s="548" t="s">
        <v>48</v>
      </c>
      <c r="F13" s="501">
        <v>4.7059999999999998E-2</v>
      </c>
      <c r="G13" s="548" t="s">
        <v>48</v>
      </c>
      <c r="H13" s="548" t="s">
        <v>48</v>
      </c>
      <c r="I13" s="548" t="s">
        <v>48</v>
      </c>
      <c r="J13" s="548" t="s">
        <v>48</v>
      </c>
      <c r="K13" s="548" t="s">
        <v>48</v>
      </c>
      <c r="L13" s="502">
        <v>2.8999999999999998E-3</v>
      </c>
      <c r="M13" s="501">
        <v>2015</v>
      </c>
    </row>
    <row r="14" spans="1:15" s="402" customFormat="1" ht="6.75" customHeight="1">
      <c r="A14" s="404"/>
      <c r="B14" s="405"/>
      <c r="C14" s="404"/>
      <c r="D14" s="404"/>
      <c r="E14" s="404"/>
      <c r="F14" s="406"/>
      <c r="G14" s="406"/>
      <c r="H14" s="407"/>
      <c r="I14" s="408"/>
      <c r="J14" s="404"/>
      <c r="K14" s="404"/>
      <c r="L14" s="404"/>
      <c r="M14" s="405"/>
    </row>
    <row r="15" spans="1:15" s="151" customFormat="1" ht="17.25" customHeight="1">
      <c r="A15" s="146" t="s">
        <v>348</v>
      </c>
      <c r="B15" s="147"/>
      <c r="C15" s="146"/>
      <c r="D15" s="146"/>
      <c r="E15" s="146"/>
      <c r="F15" s="146"/>
      <c r="G15" s="148"/>
      <c r="H15" s="148"/>
      <c r="I15" s="148"/>
      <c r="J15" s="148"/>
      <c r="K15" s="148"/>
      <c r="L15" s="148"/>
      <c r="M15" s="124" t="s">
        <v>379</v>
      </c>
      <c r="N15" s="149"/>
      <c r="O15" s="149"/>
    </row>
    <row r="16" spans="1:15" s="428" customFormat="1" ht="12">
      <c r="A16" s="150" t="s">
        <v>176</v>
      </c>
      <c r="B16" s="525"/>
      <c r="C16" s="526"/>
      <c r="D16" s="150"/>
      <c r="E16" s="147"/>
      <c r="F16" s="527"/>
      <c r="G16" s="527"/>
      <c r="H16" s="528"/>
      <c r="I16" s="529"/>
      <c r="J16" s="148"/>
      <c r="K16" s="148"/>
      <c r="L16" s="498"/>
      <c r="M16" s="148"/>
      <c r="N16" s="148"/>
      <c r="O16" s="148"/>
    </row>
  </sheetData>
  <mergeCells count="16">
    <mergeCell ref="H1:M1"/>
    <mergeCell ref="A3:A6"/>
    <mergeCell ref="M3:M6"/>
    <mergeCell ref="B3:G3"/>
    <mergeCell ref="H3:L3"/>
    <mergeCell ref="J5:J6"/>
    <mergeCell ref="L5:L6"/>
    <mergeCell ref="H5:H6"/>
    <mergeCell ref="I5:I6"/>
    <mergeCell ref="K5:K6"/>
    <mergeCell ref="F5:F6"/>
    <mergeCell ref="G5:G6"/>
    <mergeCell ref="B5:B6"/>
    <mergeCell ref="C5:C6"/>
    <mergeCell ref="D5:D6"/>
    <mergeCell ref="E5:E6"/>
  </mergeCells>
  <phoneticPr fontId="5" type="noConversion"/>
  <pageMargins left="0.39370078740157483" right="0.39370078740157483" top="0.78740157480314965" bottom="0.78740157480314965" header="0" footer="0"/>
  <pageSetup paperSize="150" scale="95" firstPageNumber="142" orientation="portrait" useFirstPageNumber="1" horizontalDpi="2400" verticalDpi="24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5"/>
  <sheetViews>
    <sheetView view="pageBreakPreview" zoomScaleNormal="100" zoomScaleSheetLayoutView="100" workbookViewId="0">
      <selection sqref="A1:K1"/>
    </sheetView>
  </sheetViews>
  <sheetFormatPr defaultRowHeight="14.25"/>
  <cols>
    <col min="1" max="1" width="9.625" style="403" customWidth="1"/>
    <col min="2" max="23" width="8.625" style="403" customWidth="1"/>
    <col min="24" max="24" width="9.625" style="403" customWidth="1"/>
    <col min="25" max="16384" width="9" style="403"/>
  </cols>
  <sheetData>
    <row r="1" spans="1:24" s="286" customFormat="1" ht="40.5" customHeight="1">
      <c r="A1" s="654" t="s">
        <v>374</v>
      </c>
      <c r="B1" s="654"/>
      <c r="C1" s="654"/>
      <c r="D1" s="654"/>
      <c r="E1" s="654"/>
      <c r="F1" s="654"/>
      <c r="G1" s="654"/>
      <c r="H1" s="654"/>
      <c r="I1" s="654"/>
      <c r="J1" s="654"/>
      <c r="K1" s="654"/>
      <c r="L1" s="698" t="s">
        <v>205</v>
      </c>
      <c r="M1" s="698"/>
      <c r="N1" s="698"/>
      <c r="O1" s="698"/>
      <c r="P1" s="698"/>
      <c r="Q1" s="698"/>
      <c r="R1" s="698"/>
      <c r="S1" s="698"/>
      <c r="T1" s="698"/>
      <c r="U1" s="698"/>
      <c r="V1" s="698"/>
      <c r="W1" s="698"/>
      <c r="X1" s="698"/>
    </row>
    <row r="2" spans="1:24" s="294" customFormat="1" ht="26.25" customHeight="1" thickBot="1">
      <c r="A2" s="131" t="s">
        <v>206</v>
      </c>
      <c r="B2" s="131"/>
      <c r="C2" s="287"/>
      <c r="D2" s="131"/>
      <c r="E2" s="288"/>
      <c r="F2" s="289"/>
      <c r="G2" s="289"/>
      <c r="H2" s="410"/>
      <c r="I2" s="290"/>
      <c r="J2" s="291"/>
      <c r="K2" s="131"/>
      <c r="L2" s="292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 t="s">
        <v>207</v>
      </c>
    </row>
    <row r="3" spans="1:24" s="151" customFormat="1" ht="33" customHeight="1" thickTop="1">
      <c r="A3" s="677" t="s">
        <v>208</v>
      </c>
      <c r="B3" s="699" t="s">
        <v>209</v>
      </c>
      <c r="C3" s="699"/>
      <c r="D3" s="699" t="s">
        <v>210</v>
      </c>
      <c r="E3" s="699"/>
      <c r="F3" s="700" t="s">
        <v>211</v>
      </c>
      <c r="G3" s="701"/>
      <c r="H3" s="702" t="s">
        <v>212</v>
      </c>
      <c r="I3" s="702"/>
      <c r="J3" s="703" t="s">
        <v>213</v>
      </c>
      <c r="K3" s="645"/>
      <c r="L3" s="677" t="s">
        <v>214</v>
      </c>
      <c r="M3" s="699"/>
      <c r="N3" s="704" t="s">
        <v>215</v>
      </c>
      <c r="O3" s="703"/>
      <c r="P3" s="703" t="s">
        <v>216</v>
      </c>
      <c r="Q3" s="703"/>
      <c r="R3" s="704" t="s">
        <v>217</v>
      </c>
      <c r="S3" s="703"/>
      <c r="T3" s="703" t="s">
        <v>218</v>
      </c>
      <c r="U3" s="703"/>
      <c r="V3" s="703" t="s">
        <v>219</v>
      </c>
      <c r="W3" s="703"/>
      <c r="X3" s="645" t="s">
        <v>199</v>
      </c>
    </row>
    <row r="4" spans="1:24" s="151" customFormat="1" ht="36.75" customHeight="1">
      <c r="A4" s="678"/>
      <c r="B4" s="705" t="s">
        <v>220</v>
      </c>
      <c r="C4" s="706"/>
      <c r="D4" s="707" t="s">
        <v>221</v>
      </c>
      <c r="E4" s="685"/>
      <c r="F4" s="708" t="s">
        <v>222</v>
      </c>
      <c r="G4" s="692"/>
      <c r="H4" s="709" t="s">
        <v>223</v>
      </c>
      <c r="I4" s="710"/>
      <c r="J4" s="711" t="s">
        <v>224</v>
      </c>
      <c r="K4" s="712"/>
      <c r="L4" s="714" t="s">
        <v>225</v>
      </c>
      <c r="M4" s="685"/>
      <c r="N4" s="713" t="s">
        <v>226</v>
      </c>
      <c r="O4" s="690"/>
      <c r="P4" s="713" t="s">
        <v>227</v>
      </c>
      <c r="Q4" s="690"/>
      <c r="R4" s="713" t="s">
        <v>228</v>
      </c>
      <c r="S4" s="690"/>
      <c r="T4" s="713" t="s">
        <v>229</v>
      </c>
      <c r="U4" s="690"/>
      <c r="V4" s="713" t="s">
        <v>177</v>
      </c>
      <c r="W4" s="690"/>
      <c r="X4" s="649"/>
    </row>
    <row r="5" spans="1:24" s="151" customFormat="1" ht="26.25" customHeight="1">
      <c r="A5" s="678"/>
      <c r="B5" s="411" t="s">
        <v>230</v>
      </c>
      <c r="C5" s="412" t="s">
        <v>231</v>
      </c>
      <c r="D5" s="413" t="s">
        <v>230</v>
      </c>
      <c r="E5" s="412" t="s">
        <v>231</v>
      </c>
      <c r="F5" s="413" t="s">
        <v>230</v>
      </c>
      <c r="G5" s="412" t="s">
        <v>231</v>
      </c>
      <c r="H5" s="413" t="s">
        <v>230</v>
      </c>
      <c r="I5" s="412" t="s">
        <v>231</v>
      </c>
      <c r="J5" s="413" t="s">
        <v>230</v>
      </c>
      <c r="K5" s="414" t="s">
        <v>231</v>
      </c>
      <c r="L5" s="411" t="s">
        <v>230</v>
      </c>
      <c r="M5" s="412" t="s">
        <v>231</v>
      </c>
      <c r="N5" s="413" t="s">
        <v>230</v>
      </c>
      <c r="O5" s="412" t="s">
        <v>231</v>
      </c>
      <c r="P5" s="413" t="s">
        <v>230</v>
      </c>
      <c r="Q5" s="412" t="s">
        <v>231</v>
      </c>
      <c r="R5" s="413" t="s">
        <v>230</v>
      </c>
      <c r="S5" s="412" t="s">
        <v>231</v>
      </c>
      <c r="T5" s="413" t="s">
        <v>230</v>
      </c>
      <c r="U5" s="412" t="s">
        <v>231</v>
      </c>
      <c r="V5" s="413" t="s">
        <v>230</v>
      </c>
      <c r="W5" s="412" t="s">
        <v>231</v>
      </c>
      <c r="X5" s="649"/>
    </row>
    <row r="6" spans="1:24" s="151" customFormat="1" ht="40.5" customHeight="1">
      <c r="A6" s="679"/>
      <c r="B6" s="415" t="s">
        <v>232</v>
      </c>
      <c r="C6" s="416" t="s">
        <v>233</v>
      </c>
      <c r="D6" s="417" t="s">
        <v>148</v>
      </c>
      <c r="E6" s="416" t="s">
        <v>149</v>
      </c>
      <c r="F6" s="417" t="s">
        <v>148</v>
      </c>
      <c r="G6" s="416" t="s">
        <v>149</v>
      </c>
      <c r="H6" s="417" t="s">
        <v>148</v>
      </c>
      <c r="I6" s="416" t="s">
        <v>149</v>
      </c>
      <c r="J6" s="417" t="s">
        <v>148</v>
      </c>
      <c r="K6" s="418" t="s">
        <v>149</v>
      </c>
      <c r="L6" s="419" t="s">
        <v>148</v>
      </c>
      <c r="M6" s="416" t="s">
        <v>149</v>
      </c>
      <c r="N6" s="417" t="s">
        <v>148</v>
      </c>
      <c r="O6" s="416" t="s">
        <v>149</v>
      </c>
      <c r="P6" s="417" t="s">
        <v>148</v>
      </c>
      <c r="Q6" s="416" t="s">
        <v>149</v>
      </c>
      <c r="R6" s="417" t="s">
        <v>148</v>
      </c>
      <c r="S6" s="416" t="s">
        <v>149</v>
      </c>
      <c r="T6" s="417" t="s">
        <v>148</v>
      </c>
      <c r="U6" s="416" t="s">
        <v>149</v>
      </c>
      <c r="V6" s="417" t="s">
        <v>148</v>
      </c>
      <c r="W6" s="416" t="s">
        <v>149</v>
      </c>
      <c r="X6" s="650"/>
    </row>
    <row r="7" spans="1:24" s="151" customFormat="1" ht="9.75" customHeight="1">
      <c r="A7" s="305"/>
      <c r="B7" s="426"/>
      <c r="C7" s="427"/>
      <c r="D7" s="426"/>
      <c r="E7" s="427"/>
      <c r="F7" s="426"/>
      <c r="G7" s="427"/>
      <c r="H7" s="426"/>
      <c r="I7" s="427"/>
      <c r="J7" s="426"/>
      <c r="K7" s="427"/>
      <c r="L7" s="426"/>
      <c r="M7" s="427"/>
      <c r="N7" s="426"/>
      <c r="O7" s="427"/>
      <c r="P7" s="426"/>
      <c r="Q7" s="427"/>
      <c r="R7" s="426"/>
      <c r="S7" s="427"/>
      <c r="T7" s="426"/>
      <c r="U7" s="427"/>
      <c r="V7" s="426"/>
      <c r="W7" s="427"/>
      <c r="X7" s="173"/>
    </row>
    <row r="8" spans="1:24" s="151" customFormat="1" ht="35.1" customHeight="1">
      <c r="A8" s="305">
        <v>2010</v>
      </c>
      <c r="B8" s="152">
        <v>349</v>
      </c>
      <c r="C8" s="300">
        <v>643</v>
      </c>
      <c r="D8" s="152" t="s">
        <v>48</v>
      </c>
      <c r="E8" s="303" t="s">
        <v>48</v>
      </c>
      <c r="F8" s="300" t="s">
        <v>48</v>
      </c>
      <c r="G8" s="300" t="s">
        <v>48</v>
      </c>
      <c r="H8" s="420" t="s">
        <v>48</v>
      </c>
      <c r="I8" s="306" t="s">
        <v>48</v>
      </c>
      <c r="J8" s="222" t="s">
        <v>48</v>
      </c>
      <c r="K8" s="152" t="s">
        <v>48</v>
      </c>
      <c r="L8" s="152">
        <v>160</v>
      </c>
      <c r="M8" s="222">
        <v>184</v>
      </c>
      <c r="N8" s="222" t="s">
        <v>48</v>
      </c>
      <c r="O8" s="222" t="s">
        <v>48</v>
      </c>
      <c r="P8" s="222" t="s">
        <v>48</v>
      </c>
      <c r="Q8" s="222" t="s">
        <v>48</v>
      </c>
      <c r="R8" s="222" t="s">
        <v>48</v>
      </c>
      <c r="S8" s="222" t="s">
        <v>48</v>
      </c>
      <c r="T8" s="222">
        <v>60</v>
      </c>
      <c r="U8" s="222">
        <v>200</v>
      </c>
      <c r="V8" s="222">
        <v>129</v>
      </c>
      <c r="W8" s="222">
        <v>259</v>
      </c>
      <c r="X8" s="173">
        <v>2010</v>
      </c>
    </row>
    <row r="9" spans="1:24" s="421" customFormat="1" ht="35.1" customHeight="1">
      <c r="A9" s="152">
        <v>2011</v>
      </c>
      <c r="B9" s="401">
        <v>47</v>
      </c>
      <c r="C9" s="300">
        <v>556</v>
      </c>
      <c r="D9" s="152" t="s">
        <v>48</v>
      </c>
      <c r="E9" s="152" t="s">
        <v>48</v>
      </c>
      <c r="F9" s="152" t="s">
        <v>48</v>
      </c>
      <c r="G9" s="152" t="s">
        <v>48</v>
      </c>
      <c r="H9" s="152" t="s">
        <v>48</v>
      </c>
      <c r="I9" s="152" t="s">
        <v>48</v>
      </c>
      <c r="J9" s="152" t="s">
        <v>48</v>
      </c>
      <c r="K9" s="152" t="s">
        <v>48</v>
      </c>
      <c r="L9" s="152">
        <v>17</v>
      </c>
      <c r="M9" s="222">
        <v>190</v>
      </c>
      <c r="N9" s="222" t="s">
        <v>48</v>
      </c>
      <c r="O9" s="222" t="s">
        <v>48</v>
      </c>
      <c r="P9" s="222" t="s">
        <v>48</v>
      </c>
      <c r="Q9" s="222" t="s">
        <v>48</v>
      </c>
      <c r="R9" s="222" t="s">
        <v>48</v>
      </c>
      <c r="S9" s="222" t="s">
        <v>48</v>
      </c>
      <c r="T9" s="222" t="s">
        <v>48</v>
      </c>
      <c r="U9" s="222" t="s">
        <v>48</v>
      </c>
      <c r="V9" s="222">
        <v>30</v>
      </c>
      <c r="W9" s="172">
        <v>366</v>
      </c>
      <c r="X9" s="222">
        <v>2011</v>
      </c>
    </row>
    <row r="10" spans="1:24" s="421" customFormat="1" ht="35.1" customHeight="1">
      <c r="A10" s="152">
        <v>2012</v>
      </c>
      <c r="B10" s="401">
        <v>136</v>
      </c>
      <c r="C10" s="300">
        <v>456</v>
      </c>
      <c r="D10" s="152" t="s">
        <v>48</v>
      </c>
      <c r="E10" s="152" t="s">
        <v>48</v>
      </c>
      <c r="F10" s="152" t="s">
        <v>48</v>
      </c>
      <c r="G10" s="152" t="s">
        <v>48</v>
      </c>
      <c r="H10" s="152" t="s">
        <v>48</v>
      </c>
      <c r="I10" s="152" t="s">
        <v>48</v>
      </c>
      <c r="J10" s="152" t="s">
        <v>48</v>
      </c>
      <c r="K10" s="152" t="s">
        <v>48</v>
      </c>
      <c r="L10" s="152">
        <v>60</v>
      </c>
      <c r="M10" s="222">
        <v>150</v>
      </c>
      <c r="N10" s="222" t="s">
        <v>48</v>
      </c>
      <c r="O10" s="222" t="s">
        <v>48</v>
      </c>
      <c r="P10" s="222" t="s">
        <v>48</v>
      </c>
      <c r="Q10" s="222" t="s">
        <v>48</v>
      </c>
      <c r="R10" s="222" t="s">
        <v>48</v>
      </c>
      <c r="S10" s="222" t="s">
        <v>48</v>
      </c>
      <c r="T10" s="222" t="s">
        <v>48</v>
      </c>
      <c r="U10" s="222" t="s">
        <v>48</v>
      </c>
      <c r="V10" s="222">
        <v>76</v>
      </c>
      <c r="W10" s="172">
        <v>306</v>
      </c>
      <c r="X10" s="222">
        <v>2012</v>
      </c>
    </row>
    <row r="11" spans="1:24" s="421" customFormat="1" ht="35.1" customHeight="1">
      <c r="A11" s="305">
        <v>2013</v>
      </c>
      <c r="B11" s="152">
        <v>208</v>
      </c>
      <c r="C11" s="300">
        <v>308</v>
      </c>
      <c r="D11" s="152" t="s">
        <v>48</v>
      </c>
      <c r="E11" s="152" t="s">
        <v>48</v>
      </c>
      <c r="F11" s="152" t="s">
        <v>48</v>
      </c>
      <c r="G11" s="152" t="s">
        <v>48</v>
      </c>
      <c r="H11" s="152" t="s">
        <v>48</v>
      </c>
      <c r="I11" s="152" t="s">
        <v>48</v>
      </c>
      <c r="J11" s="152" t="s">
        <v>48</v>
      </c>
      <c r="K11" s="152" t="s">
        <v>48</v>
      </c>
      <c r="L11" s="152">
        <v>50</v>
      </c>
      <c r="M11" s="222">
        <v>50</v>
      </c>
      <c r="N11" s="152" t="s">
        <v>48</v>
      </c>
      <c r="O11" s="152" t="s">
        <v>48</v>
      </c>
      <c r="P11" s="152" t="s">
        <v>48</v>
      </c>
      <c r="Q11" s="152" t="s">
        <v>48</v>
      </c>
      <c r="R11" s="152" t="s">
        <v>48</v>
      </c>
      <c r="S11" s="152" t="s">
        <v>48</v>
      </c>
      <c r="T11" s="152" t="s">
        <v>48</v>
      </c>
      <c r="U11" s="152" t="s">
        <v>48</v>
      </c>
      <c r="V11" s="222">
        <v>158</v>
      </c>
      <c r="W11" s="172">
        <v>258</v>
      </c>
      <c r="X11" s="222">
        <v>2013</v>
      </c>
    </row>
    <row r="12" spans="1:24" s="421" customFormat="1" ht="35.1" customHeight="1">
      <c r="A12" s="531">
        <v>2014</v>
      </c>
      <c r="B12" s="498">
        <v>104.97999999999999</v>
      </c>
      <c r="C12" s="300">
        <v>172.8</v>
      </c>
      <c r="D12" s="498" t="s">
        <v>48</v>
      </c>
      <c r="E12" s="498" t="s">
        <v>48</v>
      </c>
      <c r="F12" s="498" t="s">
        <v>48</v>
      </c>
      <c r="G12" s="498" t="s">
        <v>48</v>
      </c>
      <c r="H12" s="498" t="s">
        <v>48</v>
      </c>
      <c r="I12" s="498" t="s">
        <v>48</v>
      </c>
      <c r="J12" s="498" t="s">
        <v>48</v>
      </c>
      <c r="K12" s="498" t="s">
        <v>48</v>
      </c>
      <c r="L12" s="498">
        <v>70</v>
      </c>
      <c r="M12" s="222">
        <v>70</v>
      </c>
      <c r="N12" s="498" t="s">
        <v>48</v>
      </c>
      <c r="O12" s="498" t="s">
        <v>48</v>
      </c>
      <c r="P12" s="498" t="s">
        <v>48</v>
      </c>
      <c r="Q12" s="498" t="s">
        <v>48</v>
      </c>
      <c r="R12" s="498" t="s">
        <v>48</v>
      </c>
      <c r="S12" s="498" t="s">
        <v>48</v>
      </c>
      <c r="T12" s="498" t="s">
        <v>48</v>
      </c>
      <c r="U12" s="498" t="s">
        <v>48</v>
      </c>
      <c r="V12" s="222">
        <v>34.979999999999997</v>
      </c>
      <c r="W12" s="530">
        <v>102.8</v>
      </c>
      <c r="X12" s="222">
        <v>2014</v>
      </c>
    </row>
    <row r="13" spans="1:24" s="459" customFormat="1" ht="35.1" customHeight="1">
      <c r="A13" s="458">
        <v>2015</v>
      </c>
      <c r="B13" s="501">
        <v>103</v>
      </c>
      <c r="C13" s="580">
        <v>191</v>
      </c>
      <c r="D13" s="501" t="s">
        <v>48</v>
      </c>
      <c r="E13" s="501" t="s">
        <v>48</v>
      </c>
      <c r="F13" s="501" t="s">
        <v>48</v>
      </c>
      <c r="G13" s="501" t="s">
        <v>48</v>
      </c>
      <c r="H13" s="501" t="s">
        <v>48</v>
      </c>
      <c r="I13" s="501" t="s">
        <v>48</v>
      </c>
      <c r="J13" s="501" t="s">
        <v>48</v>
      </c>
      <c r="K13" s="501" t="s">
        <v>48</v>
      </c>
      <c r="L13" s="501">
        <v>70</v>
      </c>
      <c r="M13" s="500">
        <v>70</v>
      </c>
      <c r="N13" s="501" t="s">
        <v>48</v>
      </c>
      <c r="O13" s="501" t="s">
        <v>48</v>
      </c>
      <c r="P13" s="501" t="s">
        <v>48</v>
      </c>
      <c r="Q13" s="501" t="s">
        <v>48</v>
      </c>
      <c r="R13" s="501" t="s">
        <v>48</v>
      </c>
      <c r="S13" s="501" t="s">
        <v>48</v>
      </c>
      <c r="T13" s="501" t="s">
        <v>48</v>
      </c>
      <c r="U13" s="501" t="s">
        <v>48</v>
      </c>
      <c r="V13" s="500">
        <v>33</v>
      </c>
      <c r="W13" s="581">
        <v>121</v>
      </c>
      <c r="X13" s="460">
        <v>2015</v>
      </c>
    </row>
    <row r="14" spans="1:24" s="425" customFormat="1" ht="8.25" customHeight="1">
      <c r="A14" s="457"/>
      <c r="B14" s="456"/>
      <c r="C14" s="422"/>
      <c r="D14" s="423"/>
      <c r="E14" s="423"/>
      <c r="F14" s="423"/>
      <c r="G14" s="423"/>
      <c r="H14" s="423"/>
      <c r="I14" s="423"/>
      <c r="J14" s="423"/>
      <c r="K14" s="423"/>
      <c r="L14" s="455"/>
      <c r="M14" s="455"/>
      <c r="N14" s="423"/>
      <c r="O14" s="423"/>
      <c r="P14" s="423"/>
      <c r="Q14" s="423"/>
      <c r="R14" s="423"/>
      <c r="S14" s="423"/>
      <c r="T14" s="423"/>
      <c r="U14" s="423"/>
      <c r="V14" s="106"/>
      <c r="W14" s="424"/>
      <c r="X14" s="106"/>
    </row>
    <row r="15" spans="1:24" s="151" customFormat="1" ht="16.5" customHeight="1">
      <c r="A15" s="146" t="s">
        <v>348</v>
      </c>
      <c r="B15" s="147"/>
      <c r="C15" s="146"/>
      <c r="D15" s="146"/>
      <c r="E15" s="146"/>
      <c r="F15" s="146"/>
      <c r="G15" s="148"/>
      <c r="H15" s="148"/>
      <c r="I15" s="148"/>
      <c r="J15" s="148"/>
      <c r="K15" s="148"/>
      <c r="L15" s="148"/>
      <c r="M15" s="149"/>
      <c r="N15" s="149"/>
      <c r="O15" s="149"/>
      <c r="P15" s="149"/>
      <c r="Q15" s="149"/>
      <c r="R15" s="149"/>
      <c r="S15" s="454"/>
      <c r="T15" s="454"/>
      <c r="U15" s="454"/>
      <c r="V15" s="454"/>
      <c r="W15" s="454"/>
      <c r="X15" s="124" t="s">
        <v>379</v>
      </c>
    </row>
  </sheetData>
  <mergeCells count="26">
    <mergeCell ref="L4:M4"/>
    <mergeCell ref="N4:O4"/>
    <mergeCell ref="P4:Q4"/>
    <mergeCell ref="R4:S4"/>
    <mergeCell ref="T4:U4"/>
    <mergeCell ref="R3:S3"/>
    <mergeCell ref="T3:U3"/>
    <mergeCell ref="V3:W3"/>
    <mergeCell ref="X3:X6"/>
    <mergeCell ref="V4:W4"/>
    <mergeCell ref="A1:K1"/>
    <mergeCell ref="L1:X1"/>
    <mergeCell ref="A3:A6"/>
    <mergeCell ref="B3:C3"/>
    <mergeCell ref="D3:E3"/>
    <mergeCell ref="F3:G3"/>
    <mergeCell ref="H3:I3"/>
    <mergeCell ref="J3:K3"/>
    <mergeCell ref="L3:M3"/>
    <mergeCell ref="N3:O3"/>
    <mergeCell ref="B4:C4"/>
    <mergeCell ref="D4:E4"/>
    <mergeCell ref="F4:G4"/>
    <mergeCell ref="H4:I4"/>
    <mergeCell ref="J4:K4"/>
    <mergeCell ref="P3:Q3"/>
  </mergeCells>
  <phoneticPr fontId="5" type="noConversion"/>
  <pageMargins left="0.39370078740157483" right="0.39370078740157483" top="0.78740157480314965" bottom="0.78740157480314965" header="0" footer="0"/>
  <pageSetup paperSize="150" scale="73" firstPageNumber="142" orientation="portrait" useFirstPageNumber="1" horizontalDpi="2400" verticalDpi="2400" r:id="rId1"/>
  <headerFooter alignWithMargins="0"/>
  <colBreaks count="1" manualBreakCount="1">
    <brk id="11" max="1048575" man="1"/>
  </col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4">
    <pageSetUpPr fitToPage="1"/>
  </sheetPr>
  <dimension ref="A1:W115"/>
  <sheetViews>
    <sheetView tabSelected="1"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S22" sqref="S22"/>
    </sheetView>
  </sheetViews>
  <sheetFormatPr defaultRowHeight="14.25"/>
  <cols>
    <col min="1" max="1" width="8.125" style="7" customWidth="1"/>
    <col min="2" max="2" width="6.625" style="8" customWidth="1"/>
    <col min="3" max="3" width="10.25" style="8" customWidth="1"/>
    <col min="4" max="4" width="6.625" style="9" customWidth="1"/>
    <col min="5" max="5" width="7.875" style="9" customWidth="1"/>
    <col min="6" max="6" width="6.625" style="9" customWidth="1"/>
    <col min="7" max="7" width="10.25" style="9" customWidth="1"/>
    <col min="8" max="8" width="6.625" style="9" customWidth="1"/>
    <col min="9" max="9" width="7.875" style="9" customWidth="1"/>
    <col min="10" max="10" width="6.625" style="9" customWidth="1"/>
    <col min="11" max="11" width="10.25" style="9" customWidth="1"/>
    <col min="12" max="12" width="6.625" style="8" customWidth="1"/>
    <col min="13" max="13" width="7.875" style="8" customWidth="1"/>
    <col min="14" max="14" width="6.625" style="8" customWidth="1"/>
    <col min="15" max="15" width="10.25" style="8" customWidth="1"/>
    <col min="16" max="16" width="6.625" style="8" customWidth="1"/>
    <col min="17" max="17" width="7.875" style="9" customWidth="1"/>
    <col min="18" max="18" width="8.25" style="9" customWidth="1"/>
    <col min="19" max="16384" width="9" style="9"/>
  </cols>
  <sheetData>
    <row r="1" spans="1:23" s="65" customFormat="1" ht="44.25" customHeight="1">
      <c r="A1" s="471" t="s">
        <v>375</v>
      </c>
      <c r="B1" s="470"/>
      <c r="C1" s="470"/>
      <c r="D1" s="471"/>
      <c r="E1" s="471"/>
      <c r="F1" s="471"/>
      <c r="G1" s="471"/>
      <c r="H1" s="471"/>
      <c r="I1" s="471"/>
      <c r="J1" s="471"/>
      <c r="K1" s="471"/>
      <c r="L1" s="470"/>
      <c r="M1" s="470"/>
      <c r="N1" s="470"/>
      <c r="O1" s="470"/>
      <c r="P1" s="470"/>
      <c r="Q1" s="471"/>
      <c r="R1" s="471"/>
    </row>
    <row r="2" spans="1:23" s="59" customFormat="1" ht="26.25" customHeight="1" thickBot="1">
      <c r="A2" s="465" t="s">
        <v>97</v>
      </c>
      <c r="B2" s="466"/>
      <c r="C2" s="466"/>
      <c r="D2" s="465"/>
      <c r="E2" s="465"/>
      <c r="F2" s="465"/>
      <c r="G2" s="465"/>
      <c r="H2" s="465"/>
      <c r="I2" s="465"/>
      <c r="J2" s="465"/>
      <c r="K2" s="465"/>
      <c r="L2" s="466"/>
      <c r="M2" s="466"/>
      <c r="N2" s="466"/>
      <c r="O2" s="466"/>
      <c r="P2" s="466"/>
      <c r="Q2" s="465"/>
      <c r="R2" s="467" t="s">
        <v>98</v>
      </c>
    </row>
    <row r="3" spans="1:23" s="54" customFormat="1" ht="24" customHeight="1" thickTop="1">
      <c r="A3" s="592" t="s">
        <v>49</v>
      </c>
      <c r="B3" s="599" t="s">
        <v>140</v>
      </c>
      <c r="C3" s="655"/>
      <c r="D3" s="655"/>
      <c r="E3" s="718"/>
      <c r="F3" s="599" t="s">
        <v>141</v>
      </c>
      <c r="G3" s="655"/>
      <c r="H3" s="655"/>
      <c r="I3" s="655"/>
      <c r="J3" s="715" t="s">
        <v>142</v>
      </c>
      <c r="K3" s="716"/>
      <c r="L3" s="716"/>
      <c r="M3" s="717"/>
      <c r="N3" s="715" t="s">
        <v>143</v>
      </c>
      <c r="O3" s="716"/>
      <c r="P3" s="716"/>
      <c r="Q3" s="717"/>
      <c r="R3" s="594" t="s">
        <v>50</v>
      </c>
    </row>
    <row r="4" spans="1:23" s="54" customFormat="1" ht="24" customHeight="1">
      <c r="A4" s="593"/>
      <c r="B4" s="595" t="s">
        <v>82</v>
      </c>
      <c r="C4" s="719"/>
      <c r="D4" s="719"/>
      <c r="E4" s="593"/>
      <c r="F4" s="248" t="s">
        <v>96</v>
      </c>
      <c r="G4" s="248"/>
      <c r="H4" s="248"/>
      <c r="I4" s="247"/>
      <c r="J4" s="248" t="s">
        <v>83</v>
      </c>
      <c r="K4" s="248"/>
      <c r="L4" s="248"/>
      <c r="M4" s="247"/>
      <c r="N4" s="248" t="s">
        <v>84</v>
      </c>
      <c r="O4" s="248"/>
      <c r="P4" s="248"/>
      <c r="Q4" s="247"/>
      <c r="R4" s="595"/>
    </row>
    <row r="5" spans="1:23" s="54" customFormat="1" ht="36" customHeight="1">
      <c r="A5" s="593"/>
      <c r="B5" s="453" t="s">
        <v>144</v>
      </c>
      <c r="C5" s="452" t="s">
        <v>145</v>
      </c>
      <c r="D5" s="452" t="s">
        <v>139</v>
      </c>
      <c r="E5" s="451" t="s">
        <v>162</v>
      </c>
      <c r="F5" s="25" t="s">
        <v>144</v>
      </c>
      <c r="G5" s="77" t="s">
        <v>145</v>
      </c>
      <c r="H5" s="24" t="s">
        <v>139</v>
      </c>
      <c r="I5" s="545" t="s">
        <v>162</v>
      </c>
      <c r="J5" s="450" t="s">
        <v>144</v>
      </c>
      <c r="K5" s="452" t="s">
        <v>145</v>
      </c>
      <c r="L5" s="453" t="s">
        <v>139</v>
      </c>
      <c r="M5" s="298" t="s">
        <v>162</v>
      </c>
      <c r="N5" s="453" t="s">
        <v>144</v>
      </c>
      <c r="O5" s="196" t="s">
        <v>145</v>
      </c>
      <c r="P5" s="452" t="s">
        <v>139</v>
      </c>
      <c r="Q5" s="298" t="s">
        <v>162</v>
      </c>
      <c r="R5" s="595"/>
    </row>
    <row r="6" spans="1:23" s="54" customFormat="1" ht="42.75" customHeight="1">
      <c r="A6" s="653"/>
      <c r="B6" s="449" t="s">
        <v>85</v>
      </c>
      <c r="C6" s="449" t="s">
        <v>86</v>
      </c>
      <c r="D6" s="449" t="s">
        <v>146</v>
      </c>
      <c r="E6" s="94" t="s">
        <v>87</v>
      </c>
      <c r="F6" s="449" t="s">
        <v>85</v>
      </c>
      <c r="G6" s="449" t="s">
        <v>86</v>
      </c>
      <c r="H6" s="449" t="s">
        <v>146</v>
      </c>
      <c r="I6" s="81" t="s">
        <v>87</v>
      </c>
      <c r="J6" s="449" t="s">
        <v>85</v>
      </c>
      <c r="K6" s="449" t="s">
        <v>86</v>
      </c>
      <c r="L6" s="449" t="s">
        <v>146</v>
      </c>
      <c r="M6" s="447" t="s">
        <v>87</v>
      </c>
      <c r="N6" s="449" t="s">
        <v>85</v>
      </c>
      <c r="O6" s="449" t="s">
        <v>86</v>
      </c>
      <c r="P6" s="449" t="s">
        <v>146</v>
      </c>
      <c r="Q6" s="448" t="s">
        <v>87</v>
      </c>
      <c r="R6" s="601"/>
    </row>
    <row r="7" spans="1:23" s="54" customFormat="1" ht="8.25" customHeight="1">
      <c r="A7" s="469"/>
      <c r="B7" s="463"/>
      <c r="C7" s="463"/>
      <c r="D7" s="463"/>
      <c r="E7" s="468"/>
      <c r="F7" s="463"/>
      <c r="G7" s="463"/>
      <c r="H7" s="463"/>
      <c r="I7" s="48"/>
      <c r="J7" s="463"/>
      <c r="K7" s="463"/>
      <c r="L7" s="463"/>
      <c r="M7" s="461"/>
      <c r="N7" s="463"/>
      <c r="O7" s="463"/>
      <c r="P7" s="463"/>
      <c r="Q7" s="440"/>
      <c r="R7" s="170"/>
    </row>
    <row r="8" spans="1:23" s="37" customFormat="1" ht="35.1" customHeight="1">
      <c r="A8" s="38">
        <v>2010</v>
      </c>
      <c r="B8" s="84">
        <v>2</v>
      </c>
      <c r="C8" s="84">
        <v>9</v>
      </c>
      <c r="D8" s="84">
        <v>10.3</v>
      </c>
      <c r="E8" s="84">
        <v>228</v>
      </c>
      <c r="F8" s="84">
        <v>0</v>
      </c>
      <c r="G8" s="84">
        <v>0</v>
      </c>
      <c r="H8" s="84">
        <v>0</v>
      </c>
      <c r="I8" s="84">
        <v>0</v>
      </c>
      <c r="J8" s="84">
        <v>1</v>
      </c>
      <c r="K8" s="84">
        <v>1</v>
      </c>
      <c r="L8" s="84">
        <v>0.8</v>
      </c>
      <c r="M8" s="84">
        <v>188</v>
      </c>
      <c r="N8" s="83">
        <v>1</v>
      </c>
      <c r="O8" s="83">
        <v>8</v>
      </c>
      <c r="P8" s="83">
        <v>9.5</v>
      </c>
      <c r="Q8" s="83">
        <v>40</v>
      </c>
      <c r="R8" s="446" t="s">
        <v>154</v>
      </c>
    </row>
    <row r="9" spans="1:23" s="37" customFormat="1" ht="35.1" customHeight="1">
      <c r="A9" s="445">
        <v>2011</v>
      </c>
      <c r="B9" s="444">
        <v>2</v>
      </c>
      <c r="C9" s="443">
        <v>7</v>
      </c>
      <c r="D9" s="443">
        <v>9.3000000000000007</v>
      </c>
      <c r="E9" s="443">
        <v>128</v>
      </c>
      <c r="F9" s="443">
        <v>0</v>
      </c>
      <c r="G9" s="443">
        <v>0</v>
      </c>
      <c r="H9" s="443">
        <v>0</v>
      </c>
      <c r="I9" s="443">
        <v>0</v>
      </c>
      <c r="J9" s="443">
        <v>1</v>
      </c>
      <c r="K9" s="443">
        <v>1</v>
      </c>
      <c r="L9" s="443">
        <v>1</v>
      </c>
      <c r="M9" s="443">
        <v>95</v>
      </c>
      <c r="N9" s="83">
        <v>1</v>
      </c>
      <c r="O9" s="83">
        <v>6</v>
      </c>
      <c r="P9" s="83">
        <v>8.3000000000000007</v>
      </c>
      <c r="Q9" s="83">
        <v>33</v>
      </c>
      <c r="R9" s="446" t="s">
        <v>155</v>
      </c>
    </row>
    <row r="10" spans="1:23" s="37" customFormat="1" ht="35.1" customHeight="1">
      <c r="A10" s="445">
        <v>2012</v>
      </c>
      <c r="B10" s="444">
        <v>2</v>
      </c>
      <c r="C10" s="443">
        <v>7</v>
      </c>
      <c r="D10" s="443">
        <v>9</v>
      </c>
      <c r="E10" s="443">
        <v>43</v>
      </c>
      <c r="F10" s="443">
        <v>0</v>
      </c>
      <c r="G10" s="443">
        <v>0</v>
      </c>
      <c r="H10" s="443">
        <v>0</v>
      </c>
      <c r="I10" s="443">
        <v>0</v>
      </c>
      <c r="J10" s="443">
        <v>1</v>
      </c>
      <c r="K10" s="443">
        <v>1</v>
      </c>
      <c r="L10" s="443">
        <v>1</v>
      </c>
      <c r="M10" s="443">
        <v>29</v>
      </c>
      <c r="N10" s="83">
        <v>1</v>
      </c>
      <c r="O10" s="83">
        <v>6</v>
      </c>
      <c r="P10" s="83">
        <v>8</v>
      </c>
      <c r="Q10" s="439">
        <v>14</v>
      </c>
      <c r="R10" s="16" t="s">
        <v>160</v>
      </c>
    </row>
    <row r="11" spans="1:23" s="37" customFormat="1" ht="35.1" customHeight="1">
      <c r="A11" s="38">
        <v>2013</v>
      </c>
      <c r="B11" s="443">
        <v>2</v>
      </c>
      <c r="C11" s="443">
        <v>7</v>
      </c>
      <c r="D11" s="443">
        <v>9</v>
      </c>
      <c r="E11" s="443">
        <v>103</v>
      </c>
      <c r="F11" s="443">
        <v>0</v>
      </c>
      <c r="G11" s="443">
        <v>0</v>
      </c>
      <c r="H11" s="443">
        <v>0</v>
      </c>
      <c r="I11" s="443">
        <v>0</v>
      </c>
      <c r="J11" s="443">
        <v>1</v>
      </c>
      <c r="K11" s="443">
        <v>1</v>
      </c>
      <c r="L11" s="443">
        <v>1</v>
      </c>
      <c r="M11" s="443">
        <v>79</v>
      </c>
      <c r="N11" s="83">
        <v>1</v>
      </c>
      <c r="O11" s="83">
        <v>6</v>
      </c>
      <c r="P11" s="83">
        <v>8</v>
      </c>
      <c r="Q11" s="439">
        <v>24</v>
      </c>
      <c r="R11" s="16" t="s">
        <v>324</v>
      </c>
    </row>
    <row r="12" spans="1:23" s="37" customFormat="1" ht="35.1" customHeight="1">
      <c r="A12" s="38">
        <v>2014</v>
      </c>
      <c r="B12" s="443">
        <v>2</v>
      </c>
      <c r="C12" s="443">
        <v>5</v>
      </c>
      <c r="D12" s="443">
        <v>6.4700000000000006</v>
      </c>
      <c r="E12" s="443">
        <v>57.08</v>
      </c>
      <c r="F12" s="443">
        <v>0</v>
      </c>
      <c r="G12" s="443">
        <v>0</v>
      </c>
      <c r="H12" s="443">
        <v>0</v>
      </c>
      <c r="I12" s="443">
        <v>0</v>
      </c>
      <c r="J12" s="443">
        <v>1</v>
      </c>
      <c r="K12" s="443">
        <v>1</v>
      </c>
      <c r="L12" s="535">
        <v>0.24</v>
      </c>
      <c r="M12" s="443">
        <v>57.08</v>
      </c>
      <c r="N12" s="83">
        <v>1</v>
      </c>
      <c r="O12" s="83">
        <v>4</v>
      </c>
      <c r="P12" s="83">
        <v>6.23</v>
      </c>
      <c r="Q12" s="439">
        <v>0</v>
      </c>
      <c r="R12" s="16" t="s">
        <v>350</v>
      </c>
    </row>
    <row r="13" spans="1:23" s="36" customFormat="1" ht="35.1" customHeight="1">
      <c r="A13" s="18">
        <v>2015</v>
      </c>
      <c r="B13" s="582">
        <v>1</v>
      </c>
      <c r="C13" s="582">
        <v>1</v>
      </c>
      <c r="D13" s="582">
        <v>0</v>
      </c>
      <c r="E13" s="582">
        <v>121</v>
      </c>
      <c r="F13" s="582">
        <v>0</v>
      </c>
      <c r="G13" s="582">
        <v>0</v>
      </c>
      <c r="H13" s="582">
        <v>0</v>
      </c>
      <c r="I13" s="582">
        <v>0</v>
      </c>
      <c r="J13" s="582">
        <v>1</v>
      </c>
      <c r="K13" s="582">
        <v>1</v>
      </c>
      <c r="L13" s="583">
        <v>0</v>
      </c>
      <c r="M13" s="582">
        <v>121</v>
      </c>
      <c r="N13" s="584">
        <v>0</v>
      </c>
      <c r="O13" s="584">
        <v>0</v>
      </c>
      <c r="P13" s="584">
        <v>0</v>
      </c>
      <c r="Q13" s="585">
        <v>0</v>
      </c>
      <c r="R13" s="17" t="s">
        <v>394</v>
      </c>
    </row>
    <row r="14" spans="1:23" s="36" customFormat="1" ht="7.5" customHeight="1">
      <c r="A14" s="34"/>
      <c r="B14" s="464"/>
      <c r="C14" s="464"/>
      <c r="D14" s="464"/>
      <c r="E14" s="464"/>
      <c r="F14" s="464"/>
      <c r="G14" s="464"/>
      <c r="H14" s="464"/>
      <c r="I14" s="464"/>
      <c r="J14" s="464"/>
      <c r="K14" s="464"/>
      <c r="L14" s="464"/>
      <c r="M14" s="464"/>
      <c r="N14" s="442"/>
      <c r="O14" s="442"/>
      <c r="P14" s="442"/>
      <c r="Q14" s="438"/>
      <c r="R14" s="20"/>
    </row>
    <row r="15" spans="1:23" s="2" customFormat="1" ht="14.25" customHeight="1">
      <c r="A15" s="35" t="s">
        <v>351</v>
      </c>
      <c r="B15" s="1"/>
      <c r="C15" s="35"/>
      <c r="D15" s="35"/>
      <c r="E15" s="35"/>
      <c r="F15" s="35"/>
      <c r="G15" s="35"/>
      <c r="H15" s="35"/>
      <c r="R15" s="124" t="s">
        <v>379</v>
      </c>
      <c r="S15" s="468"/>
      <c r="T15" s="441"/>
      <c r="U15" s="441"/>
      <c r="V15" s="441"/>
      <c r="W15" s="441"/>
    </row>
    <row r="16" spans="1:23" s="2" customFormat="1" ht="14.25" customHeight="1">
      <c r="A16" s="4"/>
      <c r="B16" s="5"/>
      <c r="C16" s="5"/>
      <c r="I16" s="103"/>
      <c r="L16" s="3"/>
      <c r="M16" s="3"/>
      <c r="N16" s="3"/>
      <c r="O16" s="3"/>
      <c r="P16" s="3"/>
    </row>
    <row r="17" spans="1:16" s="2" customFormat="1" ht="14.25" customHeight="1">
      <c r="A17" s="4"/>
      <c r="B17" s="5"/>
      <c r="C17" s="5"/>
      <c r="I17" s="103"/>
      <c r="L17" s="3"/>
      <c r="M17" s="3"/>
      <c r="N17" s="3"/>
      <c r="O17" s="3"/>
      <c r="P17" s="3"/>
    </row>
    <row r="18" spans="1:16">
      <c r="I18" s="462"/>
      <c r="L18" s="91"/>
      <c r="M18" s="91"/>
      <c r="N18" s="91"/>
      <c r="O18" s="91"/>
      <c r="P18" s="91"/>
    </row>
    <row r="19" spans="1:16">
      <c r="I19" s="462"/>
      <c r="L19" s="91"/>
      <c r="M19" s="91"/>
      <c r="N19" s="91"/>
      <c r="O19" s="91"/>
      <c r="P19" s="91"/>
    </row>
    <row r="20" spans="1:16">
      <c r="I20" s="462"/>
      <c r="L20" s="91"/>
      <c r="M20" s="91"/>
      <c r="N20" s="91"/>
      <c r="O20" s="91"/>
      <c r="P20" s="91"/>
    </row>
    <row r="21" spans="1:16">
      <c r="I21" s="462"/>
      <c r="L21" s="91"/>
      <c r="M21" s="91"/>
      <c r="N21" s="91"/>
      <c r="O21" s="91"/>
      <c r="P21" s="91"/>
    </row>
    <row r="22" spans="1:16">
      <c r="I22" s="462"/>
      <c r="L22" s="91"/>
      <c r="M22" s="91"/>
      <c r="N22" s="91"/>
      <c r="O22" s="91"/>
      <c r="P22" s="91"/>
    </row>
    <row r="23" spans="1:16">
      <c r="I23" s="462"/>
      <c r="L23" s="91"/>
      <c r="M23" s="91"/>
      <c r="N23" s="91"/>
      <c r="O23" s="91"/>
      <c r="P23" s="91"/>
    </row>
    <row r="24" spans="1:16">
      <c r="I24" s="462"/>
      <c r="L24" s="91"/>
      <c r="M24" s="91"/>
      <c r="N24" s="91"/>
      <c r="O24" s="91"/>
      <c r="P24" s="91"/>
    </row>
    <row r="25" spans="1:16">
      <c r="I25" s="462"/>
      <c r="L25" s="91"/>
      <c r="M25" s="91"/>
      <c r="N25" s="91"/>
      <c r="O25" s="91"/>
      <c r="P25" s="91"/>
    </row>
    <row r="26" spans="1:16">
      <c r="I26" s="462"/>
      <c r="L26" s="91"/>
      <c r="M26" s="91"/>
      <c r="N26" s="91"/>
      <c r="O26" s="91"/>
      <c r="P26" s="91"/>
    </row>
    <row r="27" spans="1:16">
      <c r="I27" s="462"/>
      <c r="L27" s="91"/>
      <c r="M27" s="91"/>
      <c r="N27" s="91"/>
      <c r="O27" s="91"/>
      <c r="P27" s="91"/>
    </row>
    <row r="28" spans="1:16">
      <c r="I28" s="462"/>
      <c r="L28" s="91"/>
      <c r="M28" s="91"/>
      <c r="N28" s="91"/>
      <c r="O28" s="91"/>
      <c r="P28" s="91"/>
    </row>
    <row r="29" spans="1:16">
      <c r="I29" s="462"/>
      <c r="L29" s="91"/>
      <c r="M29" s="91"/>
      <c r="N29" s="91"/>
      <c r="O29" s="91"/>
      <c r="P29" s="91"/>
    </row>
    <row r="30" spans="1:16">
      <c r="I30" s="462"/>
      <c r="L30" s="91"/>
      <c r="M30" s="91"/>
      <c r="N30" s="91"/>
      <c r="O30" s="91"/>
      <c r="P30" s="91"/>
    </row>
    <row r="31" spans="1:16">
      <c r="I31" s="462"/>
      <c r="L31" s="91"/>
      <c r="M31" s="91"/>
      <c r="N31" s="91"/>
      <c r="O31" s="91"/>
      <c r="P31" s="91"/>
    </row>
    <row r="32" spans="1:16">
      <c r="I32" s="462"/>
      <c r="L32" s="91"/>
      <c r="M32" s="91"/>
      <c r="N32" s="91"/>
      <c r="O32" s="91"/>
      <c r="P32" s="91"/>
    </row>
    <row r="33" spans="9:16">
      <c r="I33" s="462"/>
      <c r="L33" s="91"/>
      <c r="M33" s="91"/>
      <c r="N33" s="91"/>
      <c r="O33" s="91"/>
      <c r="P33" s="91"/>
    </row>
    <row r="34" spans="9:16">
      <c r="I34" s="462"/>
      <c r="L34" s="91"/>
      <c r="M34" s="91"/>
      <c r="N34" s="91"/>
      <c r="O34" s="91"/>
      <c r="P34" s="91"/>
    </row>
    <row r="35" spans="9:16">
      <c r="I35" s="462"/>
      <c r="L35" s="91"/>
      <c r="M35" s="91"/>
      <c r="N35" s="91"/>
      <c r="O35" s="91"/>
      <c r="P35" s="91"/>
    </row>
    <row r="36" spans="9:16">
      <c r="I36" s="462"/>
      <c r="L36" s="91"/>
      <c r="M36" s="91"/>
      <c r="N36" s="91"/>
      <c r="O36" s="91"/>
      <c r="P36" s="91"/>
    </row>
    <row r="37" spans="9:16">
      <c r="I37" s="462"/>
      <c r="L37" s="91"/>
      <c r="M37" s="91"/>
      <c r="N37" s="91"/>
      <c r="O37" s="91"/>
      <c r="P37" s="91"/>
    </row>
    <row r="38" spans="9:16">
      <c r="I38" s="462"/>
      <c r="L38" s="91"/>
      <c r="M38" s="91"/>
      <c r="N38" s="91"/>
      <c r="O38" s="91"/>
      <c r="P38" s="91"/>
    </row>
    <row r="39" spans="9:16">
      <c r="I39" s="462"/>
      <c r="L39" s="91"/>
      <c r="M39" s="91"/>
      <c r="N39" s="91"/>
      <c r="O39" s="91"/>
      <c r="P39" s="91"/>
    </row>
    <row r="40" spans="9:16">
      <c r="I40" s="462"/>
      <c r="L40" s="91"/>
      <c r="M40" s="91"/>
      <c r="N40" s="91"/>
      <c r="O40" s="91"/>
      <c r="P40" s="91"/>
    </row>
    <row r="41" spans="9:16">
      <c r="I41" s="462"/>
      <c r="L41" s="91"/>
      <c r="M41" s="91"/>
      <c r="N41" s="91"/>
      <c r="O41" s="91"/>
      <c r="P41" s="91"/>
    </row>
    <row r="42" spans="9:16">
      <c r="I42" s="462"/>
      <c r="L42" s="91"/>
      <c r="M42" s="91"/>
      <c r="N42" s="91"/>
      <c r="O42" s="91"/>
      <c r="P42" s="91"/>
    </row>
    <row r="43" spans="9:16">
      <c r="I43" s="462"/>
      <c r="L43" s="91"/>
      <c r="M43" s="91"/>
      <c r="N43" s="91"/>
      <c r="O43" s="91"/>
      <c r="P43" s="91"/>
    </row>
    <row r="44" spans="9:16">
      <c r="I44" s="462"/>
      <c r="L44" s="91"/>
      <c r="M44" s="91"/>
      <c r="N44" s="91"/>
      <c r="O44" s="91"/>
      <c r="P44" s="91"/>
    </row>
    <row r="45" spans="9:16">
      <c r="I45" s="462"/>
      <c r="L45" s="91"/>
      <c r="M45" s="91"/>
      <c r="N45" s="91"/>
      <c r="O45" s="91"/>
      <c r="P45" s="91"/>
    </row>
    <row r="46" spans="9:16">
      <c r="I46" s="462"/>
      <c r="L46" s="91"/>
      <c r="M46" s="91"/>
      <c r="N46" s="91"/>
      <c r="O46" s="91"/>
      <c r="P46" s="91"/>
    </row>
    <row r="47" spans="9:16">
      <c r="I47" s="462"/>
      <c r="L47" s="91"/>
      <c r="M47" s="91"/>
      <c r="N47" s="91"/>
      <c r="O47" s="91"/>
      <c r="P47" s="91"/>
    </row>
    <row r="48" spans="9:16">
      <c r="I48" s="462"/>
      <c r="L48" s="91"/>
      <c r="M48" s="91"/>
      <c r="N48" s="91"/>
      <c r="O48" s="91"/>
      <c r="P48" s="91"/>
    </row>
    <row r="49" spans="9:16">
      <c r="I49" s="462"/>
      <c r="L49" s="91"/>
      <c r="M49" s="91"/>
      <c r="N49" s="91"/>
      <c r="O49" s="91"/>
      <c r="P49" s="91"/>
    </row>
    <row r="50" spans="9:16">
      <c r="I50" s="462"/>
      <c r="L50" s="91"/>
      <c r="M50" s="91"/>
      <c r="N50" s="91"/>
      <c r="O50" s="91"/>
      <c r="P50" s="91"/>
    </row>
    <row r="51" spans="9:16">
      <c r="I51" s="462"/>
      <c r="L51" s="91"/>
      <c r="M51" s="91"/>
      <c r="N51" s="91"/>
      <c r="O51" s="91"/>
      <c r="P51" s="91"/>
    </row>
    <row r="52" spans="9:16">
      <c r="I52" s="462"/>
      <c r="L52" s="91"/>
      <c r="M52" s="91"/>
      <c r="N52" s="91"/>
      <c r="O52" s="91"/>
      <c r="P52" s="91"/>
    </row>
    <row r="53" spans="9:16">
      <c r="I53" s="462"/>
      <c r="L53" s="91"/>
      <c r="M53" s="91"/>
      <c r="N53" s="91"/>
      <c r="O53" s="91"/>
      <c r="P53" s="91"/>
    </row>
    <row r="54" spans="9:16">
      <c r="I54" s="462"/>
      <c r="L54" s="91"/>
      <c r="M54" s="91"/>
      <c r="N54" s="91"/>
      <c r="O54" s="91"/>
      <c r="P54" s="91"/>
    </row>
    <row r="55" spans="9:16">
      <c r="I55" s="462"/>
      <c r="L55" s="91"/>
      <c r="M55" s="91"/>
      <c r="N55" s="91"/>
      <c r="O55" s="91"/>
      <c r="P55" s="91"/>
    </row>
    <row r="56" spans="9:16">
      <c r="I56" s="462"/>
      <c r="L56" s="91"/>
      <c r="M56" s="91"/>
      <c r="N56" s="91"/>
      <c r="O56" s="91"/>
      <c r="P56" s="91"/>
    </row>
    <row r="57" spans="9:16">
      <c r="I57" s="462"/>
      <c r="L57" s="91"/>
      <c r="M57" s="91"/>
      <c r="N57" s="91"/>
      <c r="O57" s="91"/>
      <c r="P57" s="91"/>
    </row>
    <row r="58" spans="9:16">
      <c r="I58" s="462"/>
    </row>
    <row r="59" spans="9:16">
      <c r="I59" s="462"/>
    </row>
    <row r="60" spans="9:16">
      <c r="I60" s="462"/>
    </row>
    <row r="61" spans="9:16">
      <c r="I61" s="462"/>
    </row>
    <row r="62" spans="9:16">
      <c r="I62" s="462"/>
    </row>
    <row r="63" spans="9:16">
      <c r="I63" s="462"/>
    </row>
    <row r="64" spans="9:16">
      <c r="I64" s="462"/>
    </row>
    <row r="65" spans="9:9">
      <c r="I65" s="462"/>
    </row>
    <row r="66" spans="9:9">
      <c r="I66" s="462"/>
    </row>
    <row r="67" spans="9:9">
      <c r="I67" s="462"/>
    </row>
    <row r="68" spans="9:9">
      <c r="I68" s="462"/>
    </row>
    <row r="69" spans="9:9">
      <c r="I69" s="462"/>
    </row>
    <row r="70" spans="9:9">
      <c r="I70" s="462"/>
    </row>
    <row r="71" spans="9:9">
      <c r="I71" s="462"/>
    </row>
    <row r="72" spans="9:9">
      <c r="I72" s="462"/>
    </row>
    <row r="73" spans="9:9">
      <c r="I73" s="462"/>
    </row>
    <row r="74" spans="9:9">
      <c r="I74" s="462"/>
    </row>
    <row r="75" spans="9:9">
      <c r="I75" s="462"/>
    </row>
    <row r="76" spans="9:9">
      <c r="I76" s="462"/>
    </row>
    <row r="77" spans="9:9">
      <c r="I77" s="462"/>
    </row>
    <row r="78" spans="9:9">
      <c r="I78" s="462"/>
    </row>
    <row r="79" spans="9:9">
      <c r="I79" s="462"/>
    </row>
    <row r="80" spans="9:9">
      <c r="I80" s="462"/>
    </row>
    <row r="81" spans="9:9">
      <c r="I81" s="462"/>
    </row>
    <row r="82" spans="9:9">
      <c r="I82" s="462"/>
    </row>
    <row r="83" spans="9:9">
      <c r="I83" s="462"/>
    </row>
    <row r="84" spans="9:9">
      <c r="I84" s="462"/>
    </row>
    <row r="85" spans="9:9">
      <c r="I85" s="462"/>
    </row>
    <row r="86" spans="9:9">
      <c r="I86" s="462"/>
    </row>
    <row r="87" spans="9:9">
      <c r="I87" s="462"/>
    </row>
    <row r="88" spans="9:9">
      <c r="I88" s="462"/>
    </row>
    <row r="89" spans="9:9">
      <c r="I89" s="462"/>
    </row>
    <row r="90" spans="9:9">
      <c r="I90" s="462"/>
    </row>
    <row r="91" spans="9:9">
      <c r="I91" s="462"/>
    </row>
    <row r="92" spans="9:9">
      <c r="I92" s="462"/>
    </row>
    <row r="93" spans="9:9">
      <c r="I93" s="462"/>
    </row>
    <row r="94" spans="9:9">
      <c r="I94" s="462"/>
    </row>
    <row r="95" spans="9:9">
      <c r="I95" s="462"/>
    </row>
    <row r="96" spans="9:9">
      <c r="I96" s="462"/>
    </row>
    <row r="97" spans="9:9">
      <c r="I97" s="462"/>
    </row>
    <row r="98" spans="9:9">
      <c r="I98" s="462"/>
    </row>
    <row r="99" spans="9:9">
      <c r="I99" s="462"/>
    </row>
    <row r="100" spans="9:9">
      <c r="I100" s="462"/>
    </row>
    <row r="101" spans="9:9">
      <c r="I101" s="462"/>
    </row>
    <row r="102" spans="9:9">
      <c r="I102" s="462"/>
    </row>
    <row r="103" spans="9:9">
      <c r="I103" s="462"/>
    </row>
    <row r="104" spans="9:9">
      <c r="I104" s="462"/>
    </row>
    <row r="105" spans="9:9">
      <c r="I105" s="462"/>
    </row>
    <row r="106" spans="9:9">
      <c r="I106" s="462"/>
    </row>
    <row r="107" spans="9:9">
      <c r="I107" s="462"/>
    </row>
    <row r="108" spans="9:9">
      <c r="I108" s="462"/>
    </row>
    <row r="109" spans="9:9">
      <c r="I109" s="462"/>
    </row>
    <row r="110" spans="9:9">
      <c r="I110" s="462"/>
    </row>
    <row r="111" spans="9:9">
      <c r="I111" s="462"/>
    </row>
    <row r="112" spans="9:9">
      <c r="I112" s="462"/>
    </row>
    <row r="113" spans="9:9">
      <c r="I113" s="462"/>
    </row>
    <row r="114" spans="9:9">
      <c r="I114" s="462"/>
    </row>
    <row r="115" spans="9:9">
      <c r="I115" s="462"/>
    </row>
  </sheetData>
  <mergeCells count="7">
    <mergeCell ref="J3:M3"/>
    <mergeCell ref="N3:Q3"/>
    <mergeCell ref="A3:A6"/>
    <mergeCell ref="R3:R6"/>
    <mergeCell ref="F3:I3"/>
    <mergeCell ref="B3:E3"/>
    <mergeCell ref="B4:E4"/>
  </mergeCells>
  <phoneticPr fontId="5" type="noConversion"/>
  <pageMargins left="0.39370078740157483" right="0.39370078740157483" top="0.78740157480314965" bottom="0.78740157480314965" header="0" footer="0"/>
  <pageSetup paperSize="150" scale="43" firstPageNumber="142" fitToHeight="0" orientation="landscape" useFirstPageNumber="1" horizontalDpi="2400" verticalDpi="2400" r:id="rId1"/>
  <headerFooter alignWithMargins="0"/>
  <ignoredErrors>
    <ignoredError sqref="R8:R13" numberStoredAsText="1"/>
  </ignoredErrors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P18"/>
  <sheetViews>
    <sheetView view="pageBreakPreview" zoomScaleNormal="100" zoomScaleSheetLayoutView="100" workbookViewId="0">
      <selection activeCell="A2" sqref="A2:H2"/>
    </sheetView>
  </sheetViews>
  <sheetFormatPr defaultRowHeight="14.25"/>
  <cols>
    <col min="1" max="1" width="9" style="403"/>
    <col min="2" max="15" width="10.625" style="403" customWidth="1"/>
    <col min="16" max="16384" width="9" style="403"/>
  </cols>
  <sheetData>
    <row r="2" spans="1:16" s="154" customFormat="1" ht="36.75" customHeight="1">
      <c r="A2" s="720" t="s">
        <v>376</v>
      </c>
      <c r="B2" s="720"/>
      <c r="C2" s="720"/>
      <c r="D2" s="720"/>
      <c r="E2" s="720"/>
      <c r="F2" s="720"/>
      <c r="G2" s="720"/>
      <c r="H2" s="720"/>
      <c r="I2" s="720" t="s">
        <v>387</v>
      </c>
      <c r="J2" s="720"/>
      <c r="K2" s="720"/>
      <c r="L2" s="720"/>
      <c r="M2" s="720"/>
      <c r="N2" s="720"/>
      <c r="O2" s="720"/>
      <c r="P2" s="720"/>
    </row>
    <row r="3" spans="1:16" s="428" customFormat="1" ht="12.75" thickBot="1">
      <c r="A3" s="294" t="s">
        <v>369</v>
      </c>
      <c r="H3" s="437"/>
      <c r="P3" s="293" t="s">
        <v>352</v>
      </c>
    </row>
    <row r="4" spans="1:16" s="151" customFormat="1" ht="19.5" customHeight="1" thickTop="1">
      <c r="A4" s="194"/>
      <c r="B4" s="721" t="s">
        <v>353</v>
      </c>
      <c r="C4" s="722"/>
      <c r="D4" s="721" t="s">
        <v>354</v>
      </c>
      <c r="E4" s="722"/>
      <c r="F4" s="721" t="s">
        <v>355</v>
      </c>
      <c r="G4" s="722"/>
      <c r="H4" s="727" t="s">
        <v>356</v>
      </c>
      <c r="I4" s="722"/>
      <c r="J4" s="721" t="s">
        <v>357</v>
      </c>
      <c r="K4" s="722"/>
      <c r="L4" s="721" t="s">
        <v>358</v>
      </c>
      <c r="M4" s="722"/>
      <c r="N4" s="721" t="s">
        <v>370</v>
      </c>
      <c r="O4" s="722"/>
      <c r="P4" s="429"/>
    </row>
    <row r="5" spans="1:16" s="151" customFormat="1" ht="19.5" customHeight="1">
      <c r="A5" s="222" t="s">
        <v>336</v>
      </c>
      <c r="B5" s="723" t="s">
        <v>5</v>
      </c>
      <c r="C5" s="724"/>
      <c r="D5" s="723" t="s">
        <v>359</v>
      </c>
      <c r="E5" s="724"/>
      <c r="F5" s="723" t="s">
        <v>360</v>
      </c>
      <c r="G5" s="725"/>
      <c r="H5" s="728" t="s">
        <v>361</v>
      </c>
      <c r="I5" s="729"/>
      <c r="J5" s="723" t="s">
        <v>362</v>
      </c>
      <c r="K5" s="724"/>
      <c r="L5" s="723" t="s">
        <v>363</v>
      </c>
      <c r="M5" s="724"/>
      <c r="N5" s="723" t="s">
        <v>364</v>
      </c>
      <c r="O5" s="726"/>
      <c r="P5" s="430" t="s">
        <v>78</v>
      </c>
    </row>
    <row r="6" spans="1:16" s="151" customFormat="1" ht="31.5" customHeight="1">
      <c r="A6" s="473"/>
      <c r="B6" s="484" t="s">
        <v>365</v>
      </c>
      <c r="C6" s="484" t="s">
        <v>371</v>
      </c>
      <c r="D6" s="484" t="s">
        <v>365</v>
      </c>
      <c r="E6" s="484" t="s">
        <v>371</v>
      </c>
      <c r="F6" s="484" t="s">
        <v>365</v>
      </c>
      <c r="G6" s="496" t="s">
        <v>371</v>
      </c>
      <c r="H6" s="485" t="s">
        <v>365</v>
      </c>
      <c r="I6" s="484" t="s">
        <v>371</v>
      </c>
      <c r="J6" s="484" t="s">
        <v>365</v>
      </c>
      <c r="K6" s="484" t="s">
        <v>371</v>
      </c>
      <c r="L6" s="484" t="s">
        <v>365</v>
      </c>
      <c r="M6" s="484" t="s">
        <v>371</v>
      </c>
      <c r="N6" s="484" t="s">
        <v>365</v>
      </c>
      <c r="O6" s="484" t="s">
        <v>371</v>
      </c>
      <c r="P6" s="170"/>
    </row>
    <row r="7" spans="1:16" s="151" customFormat="1" ht="31.5" customHeight="1">
      <c r="A7" s="171"/>
      <c r="B7" s="486" t="s">
        <v>15</v>
      </c>
      <c r="C7" s="488" t="s">
        <v>366</v>
      </c>
      <c r="D7" s="486" t="s">
        <v>15</v>
      </c>
      <c r="E7" s="488" t="s">
        <v>366</v>
      </c>
      <c r="F7" s="486" t="s">
        <v>15</v>
      </c>
      <c r="G7" s="497" t="s">
        <v>366</v>
      </c>
      <c r="H7" s="487" t="s">
        <v>15</v>
      </c>
      <c r="I7" s="488" t="s">
        <v>366</v>
      </c>
      <c r="J7" s="486" t="s">
        <v>15</v>
      </c>
      <c r="K7" s="488" t="s">
        <v>366</v>
      </c>
      <c r="L7" s="486" t="s">
        <v>15</v>
      </c>
      <c r="M7" s="488" t="s">
        <v>366</v>
      </c>
      <c r="N7" s="486" t="s">
        <v>15</v>
      </c>
      <c r="O7" s="488" t="s">
        <v>366</v>
      </c>
      <c r="P7" s="472"/>
    </row>
    <row r="8" spans="1:16" s="428" customFormat="1" ht="12">
      <c r="A8" s="475"/>
      <c r="B8" s="431"/>
      <c r="C8" s="432"/>
      <c r="D8" s="432"/>
      <c r="E8" s="432"/>
      <c r="F8" s="432"/>
      <c r="G8" s="432"/>
      <c r="H8" s="432"/>
      <c r="I8" s="432"/>
      <c r="J8" s="432"/>
      <c r="K8" s="432"/>
      <c r="L8" s="432"/>
      <c r="M8" s="432"/>
      <c r="N8" s="432"/>
      <c r="O8" s="432"/>
      <c r="P8" s="433"/>
    </row>
    <row r="9" spans="1:16" s="428" customFormat="1" ht="35.1" customHeight="1">
      <c r="A9" s="434" t="s">
        <v>154</v>
      </c>
      <c r="B9" s="490">
        <v>4.2</v>
      </c>
      <c r="C9" s="491">
        <v>195</v>
      </c>
      <c r="D9" s="492">
        <v>0</v>
      </c>
      <c r="E9" s="492">
        <v>0</v>
      </c>
      <c r="F9" s="493">
        <v>1</v>
      </c>
      <c r="G9" s="491">
        <v>190</v>
      </c>
      <c r="H9" s="435">
        <v>0</v>
      </c>
      <c r="I9" s="435">
        <v>0</v>
      </c>
      <c r="J9" s="493">
        <v>2.5</v>
      </c>
      <c r="K9" s="435">
        <v>0</v>
      </c>
      <c r="L9" s="493">
        <v>0.7</v>
      </c>
      <c r="M9" s="491">
        <v>5</v>
      </c>
      <c r="N9" s="435">
        <v>0</v>
      </c>
      <c r="O9" s="435">
        <v>0</v>
      </c>
      <c r="P9" s="436" t="s">
        <v>154</v>
      </c>
    </row>
    <row r="10" spans="1:16" s="428" customFormat="1" ht="35.1" customHeight="1">
      <c r="A10" s="434" t="s">
        <v>155</v>
      </c>
      <c r="B10" s="489">
        <v>4.2637999999999998</v>
      </c>
      <c r="C10" s="489">
        <v>88.53</v>
      </c>
      <c r="D10" s="435">
        <v>0</v>
      </c>
      <c r="E10" s="435">
        <v>0</v>
      </c>
      <c r="F10" s="494">
        <v>1.0229999999999999</v>
      </c>
      <c r="G10" s="494">
        <v>87</v>
      </c>
      <c r="H10" s="435">
        <v>0</v>
      </c>
      <c r="I10" s="435">
        <v>0</v>
      </c>
      <c r="J10" s="494">
        <v>2.5347</v>
      </c>
      <c r="K10" s="494">
        <v>0.83000000000000007</v>
      </c>
      <c r="L10" s="494">
        <v>0.70609999999999995</v>
      </c>
      <c r="M10" s="494">
        <v>0.70000000000000007</v>
      </c>
      <c r="N10" s="435">
        <v>0</v>
      </c>
      <c r="O10" s="435">
        <v>0</v>
      </c>
      <c r="P10" s="436" t="s">
        <v>155</v>
      </c>
    </row>
    <row r="11" spans="1:16" s="428" customFormat="1" ht="35.1" customHeight="1">
      <c r="A11" s="434" t="s">
        <v>160</v>
      </c>
      <c r="B11" s="476">
        <v>4.24</v>
      </c>
      <c r="C11" s="435">
        <v>99</v>
      </c>
      <c r="D11" s="476">
        <v>0</v>
      </c>
      <c r="E11" s="435">
        <v>0</v>
      </c>
      <c r="F11" s="476">
        <v>1</v>
      </c>
      <c r="G11" s="435">
        <v>93</v>
      </c>
      <c r="H11" s="476">
        <v>0</v>
      </c>
      <c r="I11" s="435">
        <v>0</v>
      </c>
      <c r="J11" s="476">
        <v>2.09</v>
      </c>
      <c r="K11" s="435">
        <v>2</v>
      </c>
      <c r="L11" s="476">
        <v>1.1499999999999999</v>
      </c>
      <c r="M11" s="435">
        <v>4</v>
      </c>
      <c r="N11" s="476">
        <v>0</v>
      </c>
      <c r="O11" s="435">
        <v>0</v>
      </c>
      <c r="P11" s="436" t="s">
        <v>160</v>
      </c>
    </row>
    <row r="12" spans="1:16" s="428" customFormat="1" ht="35.1" customHeight="1">
      <c r="A12" s="434" t="s">
        <v>324</v>
      </c>
      <c r="B12" s="476">
        <v>4.4000000000000004</v>
      </c>
      <c r="C12" s="435">
        <v>120</v>
      </c>
      <c r="D12" s="476">
        <v>0</v>
      </c>
      <c r="E12" s="435">
        <v>0</v>
      </c>
      <c r="F12" s="476">
        <v>1</v>
      </c>
      <c r="G12" s="435">
        <v>115</v>
      </c>
      <c r="H12" s="476">
        <v>0</v>
      </c>
      <c r="I12" s="435">
        <v>0</v>
      </c>
      <c r="J12" s="476">
        <v>2.2000000000000002</v>
      </c>
      <c r="K12" s="435">
        <v>1</v>
      </c>
      <c r="L12" s="476">
        <v>1.2</v>
      </c>
      <c r="M12" s="435">
        <v>4</v>
      </c>
      <c r="N12" s="476">
        <v>0</v>
      </c>
      <c r="O12" s="435">
        <v>0</v>
      </c>
      <c r="P12" s="436" t="s">
        <v>324</v>
      </c>
    </row>
    <row r="13" spans="1:16" s="428" customFormat="1" ht="35.1" customHeight="1">
      <c r="A13" s="536" t="s">
        <v>344</v>
      </c>
      <c r="B13" s="476">
        <v>4.5999999999999996</v>
      </c>
      <c r="C13" s="435">
        <v>120</v>
      </c>
      <c r="D13" s="476">
        <v>0.2</v>
      </c>
      <c r="E13" s="435">
        <v>5</v>
      </c>
      <c r="F13" s="476">
        <v>0.8</v>
      </c>
      <c r="G13" s="435">
        <v>85</v>
      </c>
      <c r="H13" s="476">
        <v>0.1</v>
      </c>
      <c r="I13" s="435">
        <v>30</v>
      </c>
      <c r="J13" s="476">
        <v>2.2999999999999998</v>
      </c>
      <c r="K13" s="435">
        <v>0</v>
      </c>
      <c r="L13" s="476">
        <v>1.2</v>
      </c>
      <c r="M13" s="435" t="s">
        <v>367</v>
      </c>
      <c r="N13" s="476" t="s">
        <v>367</v>
      </c>
      <c r="O13" s="435" t="s">
        <v>367</v>
      </c>
      <c r="P13" s="537" t="s">
        <v>344</v>
      </c>
    </row>
    <row r="14" spans="1:16" s="495" customFormat="1" ht="35.1" customHeight="1">
      <c r="A14" s="477">
        <v>2015</v>
      </c>
      <c r="B14" s="586">
        <v>5.4</v>
      </c>
      <c r="C14" s="587">
        <v>146</v>
      </c>
      <c r="D14" s="586">
        <v>0</v>
      </c>
      <c r="E14" s="586">
        <v>0</v>
      </c>
      <c r="F14" s="586">
        <v>0.75900000000000001</v>
      </c>
      <c r="G14" s="586">
        <v>110</v>
      </c>
      <c r="H14" s="586">
        <v>0.26400000000000001</v>
      </c>
      <c r="I14" s="586">
        <v>35</v>
      </c>
      <c r="J14" s="586">
        <v>3.1808000000000001</v>
      </c>
      <c r="K14" s="586">
        <v>0.14299999999999999</v>
      </c>
      <c r="L14" s="586">
        <v>1.1850000000000001</v>
      </c>
      <c r="M14" s="586">
        <v>0.5</v>
      </c>
      <c r="N14" s="586">
        <v>0</v>
      </c>
      <c r="O14" s="586">
        <v>0</v>
      </c>
      <c r="P14" s="478">
        <v>2015</v>
      </c>
    </row>
    <row r="15" spans="1:16" s="428" customFormat="1" ht="12">
      <c r="A15" s="479"/>
      <c r="B15" s="480"/>
      <c r="C15" s="480"/>
      <c r="D15" s="480"/>
      <c r="E15" s="480"/>
      <c r="F15" s="480"/>
      <c r="G15" s="480"/>
      <c r="H15" s="480"/>
      <c r="I15" s="480"/>
      <c r="J15" s="480"/>
      <c r="K15" s="480"/>
      <c r="L15" s="480"/>
      <c r="M15" s="480"/>
      <c r="N15" s="480"/>
      <c r="O15" s="479"/>
      <c r="P15" s="481"/>
    </row>
    <row r="16" spans="1:16" s="428" customFormat="1" ht="12">
      <c r="A16" s="5" t="s">
        <v>382</v>
      </c>
      <c r="B16" s="482"/>
      <c r="C16" s="482"/>
      <c r="D16" s="482"/>
      <c r="E16" s="482"/>
      <c r="F16" s="482"/>
      <c r="G16" s="482"/>
      <c r="H16" s="474"/>
      <c r="I16" s="474"/>
      <c r="J16" s="474"/>
      <c r="K16" s="474"/>
      <c r="L16" s="474"/>
      <c r="M16" s="474"/>
      <c r="N16" s="474"/>
      <c r="O16" s="474"/>
      <c r="P16" s="504" t="s">
        <v>380</v>
      </c>
    </row>
    <row r="17" spans="1:16" s="428" customFormat="1" ht="12">
      <c r="A17" s="5" t="s">
        <v>368</v>
      </c>
      <c r="B17" s="482"/>
      <c r="C17" s="482"/>
      <c r="D17" s="482"/>
      <c r="E17" s="482"/>
      <c r="F17" s="482"/>
      <c r="G17" s="482"/>
      <c r="H17" s="482"/>
      <c r="I17" s="482"/>
      <c r="J17" s="482"/>
      <c r="K17" s="482"/>
      <c r="L17" s="482"/>
      <c r="M17" s="482"/>
      <c r="N17" s="482"/>
      <c r="O17" s="482"/>
      <c r="P17" s="483"/>
    </row>
    <row r="18" spans="1:16" s="428" customFormat="1" ht="12">
      <c r="A18" s="482" t="s">
        <v>372</v>
      </c>
      <c r="B18" s="482"/>
      <c r="C18" s="482"/>
      <c r="D18" s="482"/>
      <c r="E18" s="482"/>
      <c r="F18" s="482"/>
      <c r="G18" s="482"/>
      <c r="H18" s="482"/>
      <c r="I18" s="482"/>
      <c r="J18" s="482"/>
      <c r="K18" s="482"/>
      <c r="L18" s="482"/>
      <c r="M18" s="482"/>
      <c r="N18" s="482"/>
      <c r="O18" s="482"/>
      <c r="P18" s="483"/>
    </row>
  </sheetData>
  <mergeCells count="16">
    <mergeCell ref="I2:P2"/>
    <mergeCell ref="A2:H2"/>
    <mergeCell ref="B4:C4"/>
    <mergeCell ref="B5:C5"/>
    <mergeCell ref="D4:E4"/>
    <mergeCell ref="D5:E5"/>
    <mergeCell ref="F4:G4"/>
    <mergeCell ref="F5:G5"/>
    <mergeCell ref="L4:M4"/>
    <mergeCell ref="L5:M5"/>
    <mergeCell ref="N4:O4"/>
    <mergeCell ref="N5:O5"/>
    <mergeCell ref="H4:I4"/>
    <mergeCell ref="H5:I5"/>
    <mergeCell ref="J4:K4"/>
    <mergeCell ref="J5:K5"/>
  </mergeCells>
  <phoneticPr fontId="5" type="noConversion"/>
  <pageMargins left="0.7" right="0.7" top="0.75" bottom="0.75" header="0.3" footer="0.3"/>
  <pageSetup paperSize="9" scale="49" orientation="portrait" r:id="rId1"/>
  <ignoredErrors>
    <ignoredError sqref="A9:A13 P9:P13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M15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/>
    </sheetView>
  </sheetViews>
  <sheetFormatPr defaultRowHeight="14.25"/>
  <cols>
    <col min="1" max="1" width="11.375" style="33" customWidth="1"/>
    <col min="2" max="4" width="13.625" style="33" customWidth="1"/>
    <col min="5" max="5" width="13.625" style="31" customWidth="1"/>
    <col min="6" max="12" width="13.625" style="32" customWidth="1"/>
    <col min="13" max="13" width="11.5" style="33" customWidth="1"/>
    <col min="14" max="16384" width="9" style="32"/>
  </cols>
  <sheetData>
    <row r="1" spans="1:13" s="65" customFormat="1" ht="24.75" customHeight="1">
      <c r="A1" s="66" t="s">
        <v>157</v>
      </c>
      <c r="B1" s="66"/>
      <c r="C1" s="66"/>
      <c r="D1" s="66"/>
      <c r="E1" s="66"/>
      <c r="F1" s="66"/>
      <c r="G1" s="66"/>
      <c r="H1" s="66" t="s">
        <v>104</v>
      </c>
      <c r="I1" s="66"/>
      <c r="J1" s="66"/>
      <c r="K1" s="66"/>
      <c r="L1" s="66"/>
      <c r="M1" s="66"/>
    </row>
    <row r="2" spans="1:13" s="59" customFormat="1" ht="26.25" customHeight="1" thickBot="1">
      <c r="A2" s="62" t="s">
        <v>88</v>
      </c>
      <c r="B2" s="62"/>
      <c r="C2" s="62"/>
      <c r="D2" s="62"/>
      <c r="E2" s="63"/>
      <c r="F2" s="62"/>
      <c r="G2" s="62"/>
      <c r="H2" s="62"/>
      <c r="I2" s="62"/>
      <c r="J2" s="62"/>
      <c r="K2" s="62"/>
      <c r="L2" s="62"/>
      <c r="M2" s="60" t="s">
        <v>1</v>
      </c>
    </row>
    <row r="3" spans="1:13" s="54" customFormat="1" ht="23.25" customHeight="1" thickTop="1">
      <c r="A3" s="14"/>
      <c r="B3" s="599" t="s">
        <v>108</v>
      </c>
      <c r="C3" s="597"/>
      <c r="D3" s="598"/>
      <c r="E3" s="599" t="s">
        <v>109</v>
      </c>
      <c r="F3" s="597"/>
      <c r="G3" s="597"/>
      <c r="H3" s="597" t="s">
        <v>110</v>
      </c>
      <c r="I3" s="597"/>
      <c r="J3" s="597"/>
      <c r="K3" s="597"/>
      <c r="L3" s="598"/>
      <c r="M3" s="21"/>
    </row>
    <row r="4" spans="1:13" s="54" customFormat="1" ht="15.75" customHeight="1">
      <c r="A4" s="596" t="s">
        <v>111</v>
      </c>
      <c r="B4" s="52"/>
      <c r="C4" s="22" t="s">
        <v>112</v>
      </c>
      <c r="D4" s="23" t="s">
        <v>113</v>
      </c>
      <c r="E4" s="52"/>
      <c r="F4" s="49" t="s">
        <v>89</v>
      </c>
      <c r="G4" s="505" t="s">
        <v>90</v>
      </c>
      <c r="H4" s="24" t="s">
        <v>284</v>
      </c>
      <c r="I4" s="49" t="s">
        <v>3</v>
      </c>
      <c r="J4" s="48" t="s">
        <v>91</v>
      </c>
      <c r="K4" s="25" t="s">
        <v>92</v>
      </c>
      <c r="L4" s="49" t="s">
        <v>93</v>
      </c>
      <c r="M4" s="595" t="s">
        <v>50</v>
      </c>
    </row>
    <row r="5" spans="1:13" s="54" customFormat="1" ht="15.75" customHeight="1">
      <c r="A5" s="593"/>
      <c r="B5" s="22"/>
      <c r="C5" s="22"/>
      <c r="D5" s="22"/>
      <c r="E5" s="52"/>
      <c r="F5" s="49"/>
      <c r="G5" s="47"/>
      <c r="H5" s="14" t="s">
        <v>4</v>
      </c>
      <c r="I5" s="49" t="s">
        <v>114</v>
      </c>
      <c r="J5" s="26"/>
      <c r="K5" s="47"/>
      <c r="L5" s="49"/>
      <c r="M5" s="595"/>
    </row>
    <row r="6" spans="1:13" s="54" customFormat="1" ht="15.75" customHeight="1">
      <c r="A6" s="14"/>
      <c r="B6" s="23"/>
      <c r="C6" s="23" t="s">
        <v>115</v>
      </c>
      <c r="D6" s="23" t="s">
        <v>116</v>
      </c>
      <c r="E6" s="52"/>
      <c r="F6" s="49" t="s">
        <v>71</v>
      </c>
      <c r="G6" s="47" t="s">
        <v>117</v>
      </c>
      <c r="H6" s="14" t="s">
        <v>118</v>
      </c>
      <c r="I6" s="49" t="s">
        <v>119</v>
      </c>
      <c r="J6" s="48" t="s">
        <v>72</v>
      </c>
      <c r="K6" s="47" t="s">
        <v>120</v>
      </c>
      <c r="L6" s="49" t="s">
        <v>0</v>
      </c>
      <c r="M6" s="44"/>
    </row>
    <row r="7" spans="1:13" s="37" customFormat="1" ht="23.25" customHeight="1">
      <c r="A7" s="27">
        <v>2010</v>
      </c>
      <c r="B7" s="549">
        <v>13</v>
      </c>
      <c r="C7" s="549" t="s">
        <v>73</v>
      </c>
      <c r="D7" s="549" t="s">
        <v>73</v>
      </c>
      <c r="E7" s="67">
        <f t="shared" ref="E7:E10" si="0">F7+G7+I7+J7+K7+L7</f>
        <v>13</v>
      </c>
      <c r="F7" s="549">
        <v>2</v>
      </c>
      <c r="G7" s="554">
        <v>0</v>
      </c>
      <c r="H7" s="549">
        <v>1</v>
      </c>
      <c r="I7" s="549">
        <v>6</v>
      </c>
      <c r="J7" s="554">
        <v>0</v>
      </c>
      <c r="K7" s="549">
        <v>4</v>
      </c>
      <c r="L7" s="550">
        <v>1</v>
      </c>
      <c r="M7" s="28">
        <v>2010</v>
      </c>
    </row>
    <row r="8" spans="1:13" s="37" customFormat="1" ht="23.25" customHeight="1">
      <c r="A8" s="27">
        <v>2011</v>
      </c>
      <c r="B8" s="549">
        <v>13</v>
      </c>
      <c r="C8" s="549" t="s">
        <v>73</v>
      </c>
      <c r="D8" s="549" t="s">
        <v>73</v>
      </c>
      <c r="E8" s="67">
        <f t="shared" si="0"/>
        <v>13</v>
      </c>
      <c r="F8" s="549">
        <v>2</v>
      </c>
      <c r="G8" s="554">
        <v>0</v>
      </c>
      <c r="H8" s="549">
        <v>1</v>
      </c>
      <c r="I8" s="549">
        <v>6</v>
      </c>
      <c r="J8" s="554">
        <v>0</v>
      </c>
      <c r="K8" s="549">
        <v>4</v>
      </c>
      <c r="L8" s="550">
        <v>1</v>
      </c>
      <c r="M8" s="28">
        <v>2011</v>
      </c>
    </row>
    <row r="9" spans="1:13" s="37" customFormat="1" ht="23.25" customHeight="1">
      <c r="A9" s="27">
        <v>2012</v>
      </c>
      <c r="B9" s="549">
        <v>15</v>
      </c>
      <c r="C9" s="549" t="s">
        <v>73</v>
      </c>
      <c r="D9" s="549" t="s">
        <v>73</v>
      </c>
      <c r="E9" s="67">
        <f t="shared" si="0"/>
        <v>15</v>
      </c>
      <c r="F9" s="549">
        <v>2</v>
      </c>
      <c r="G9" s="554">
        <v>0</v>
      </c>
      <c r="H9" s="549">
        <v>1</v>
      </c>
      <c r="I9" s="549">
        <v>6</v>
      </c>
      <c r="J9" s="554">
        <v>0</v>
      </c>
      <c r="K9" s="554">
        <v>0</v>
      </c>
      <c r="L9" s="550">
        <v>7</v>
      </c>
      <c r="M9" s="28">
        <v>2012</v>
      </c>
    </row>
    <row r="10" spans="1:13" s="37" customFormat="1" ht="23.25" customHeight="1">
      <c r="A10" s="27">
        <v>2013</v>
      </c>
      <c r="B10" s="549">
        <v>16</v>
      </c>
      <c r="C10" s="549">
        <v>15</v>
      </c>
      <c r="D10" s="549">
        <v>1</v>
      </c>
      <c r="E10" s="67">
        <f t="shared" si="0"/>
        <v>16</v>
      </c>
      <c r="F10" s="549">
        <v>1</v>
      </c>
      <c r="G10" s="554">
        <v>0</v>
      </c>
      <c r="H10" s="549">
        <v>1</v>
      </c>
      <c r="I10" s="549">
        <v>7</v>
      </c>
      <c r="J10" s="554">
        <v>0</v>
      </c>
      <c r="K10" s="549">
        <v>5</v>
      </c>
      <c r="L10" s="550">
        <v>3</v>
      </c>
      <c r="M10" s="28">
        <v>2013</v>
      </c>
    </row>
    <row r="11" spans="1:13" s="37" customFormat="1" ht="23.25" customHeight="1">
      <c r="A11" s="27">
        <v>2014</v>
      </c>
      <c r="B11" s="549">
        <v>17</v>
      </c>
      <c r="C11" s="549">
        <v>16</v>
      </c>
      <c r="D11" s="549">
        <v>1</v>
      </c>
      <c r="E11" s="67">
        <v>16</v>
      </c>
      <c r="F11" s="549">
        <v>1</v>
      </c>
      <c r="G11" s="554">
        <v>0</v>
      </c>
      <c r="H11" s="549">
        <v>1</v>
      </c>
      <c r="I11" s="549">
        <v>9</v>
      </c>
      <c r="J11" s="554">
        <v>0</v>
      </c>
      <c r="K11" s="549">
        <v>3</v>
      </c>
      <c r="L11" s="550">
        <v>4</v>
      </c>
      <c r="M11" s="28">
        <v>2014</v>
      </c>
    </row>
    <row r="12" spans="1:13" s="68" customFormat="1" ht="23.25" customHeight="1">
      <c r="A12" s="29">
        <v>2015</v>
      </c>
      <c r="B12" s="551">
        <v>17</v>
      </c>
      <c r="C12" s="552">
        <v>16</v>
      </c>
      <c r="D12" s="552">
        <v>1</v>
      </c>
      <c r="E12" s="552">
        <v>17</v>
      </c>
      <c r="F12" s="552">
        <v>1</v>
      </c>
      <c r="G12" s="555">
        <v>0</v>
      </c>
      <c r="H12" s="552">
        <v>1</v>
      </c>
      <c r="I12" s="552">
        <v>10</v>
      </c>
      <c r="J12" s="555">
        <v>0</v>
      </c>
      <c r="K12" s="552">
        <v>3</v>
      </c>
      <c r="L12" s="553">
        <v>3</v>
      </c>
      <c r="M12" s="30">
        <v>2015</v>
      </c>
    </row>
    <row r="13" spans="1:13" s="2" customFormat="1" ht="15" customHeight="1">
      <c r="A13" s="35" t="s">
        <v>377</v>
      </c>
      <c r="B13" s="35"/>
      <c r="C13" s="35"/>
      <c r="D13" s="35"/>
      <c r="E13" s="1"/>
      <c r="F13" s="35"/>
      <c r="G13" s="35"/>
      <c r="H13" s="35"/>
      <c r="I13" s="1"/>
      <c r="M13" s="3" t="s">
        <v>378</v>
      </c>
    </row>
    <row r="14" spans="1:13" s="2" customFormat="1" ht="15" customHeight="1">
      <c r="A14" s="4" t="s">
        <v>285</v>
      </c>
      <c r="B14" s="4"/>
      <c r="C14" s="4"/>
      <c r="D14" s="4"/>
      <c r="E14" s="5"/>
      <c r="M14" s="4"/>
    </row>
    <row r="15" spans="1:13" ht="15" customHeight="1">
      <c r="A15" s="31"/>
      <c r="B15" s="31"/>
      <c r="C15" s="31"/>
      <c r="D15" s="31"/>
      <c r="F15" s="31"/>
      <c r="G15" s="31"/>
      <c r="H15" s="31"/>
      <c r="I15" s="31"/>
      <c r="J15" s="31"/>
      <c r="K15" s="31"/>
      <c r="L15" s="31"/>
      <c r="M15" s="31"/>
    </row>
  </sheetData>
  <mergeCells count="5">
    <mergeCell ref="A4:A5"/>
    <mergeCell ref="M4:M5"/>
    <mergeCell ref="H3:L3"/>
    <mergeCell ref="E3:G3"/>
    <mergeCell ref="B3:D3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85" firstPageNumber="142" orientation="portrait" useFirstPageNumber="1" horizontalDpi="2400" verticalDpi="2400" r:id="rId1"/>
  <headerFooter alignWithMargins="0"/>
  <colBreaks count="1" manualBreakCount="1">
    <brk id="7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32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A13" sqref="A13"/>
    </sheetView>
  </sheetViews>
  <sheetFormatPr defaultRowHeight="14.25"/>
  <cols>
    <col min="1" max="1" width="9.625" style="7" customWidth="1"/>
    <col min="2" max="4" width="15.625" style="7" customWidth="1"/>
    <col min="5" max="5" width="15.625" style="8" customWidth="1"/>
    <col min="6" max="13" width="15.625" style="9" customWidth="1"/>
    <col min="14" max="14" width="8.75" style="9" customWidth="1"/>
    <col min="15" max="16384" width="9" style="9"/>
  </cols>
  <sheetData>
    <row r="1" spans="1:14" s="65" customFormat="1" ht="36.75" customHeight="1">
      <c r="A1" s="600" t="s">
        <v>158</v>
      </c>
      <c r="B1" s="600"/>
      <c r="C1" s="600"/>
      <c r="D1" s="600"/>
      <c r="E1" s="600"/>
      <c r="F1" s="600"/>
      <c r="G1" s="600"/>
      <c r="H1" s="600" t="s">
        <v>101</v>
      </c>
      <c r="I1" s="600"/>
      <c r="J1" s="600"/>
      <c r="K1" s="600"/>
      <c r="L1" s="600"/>
      <c r="M1" s="600"/>
      <c r="N1" s="600"/>
    </row>
    <row r="2" spans="1:14" s="70" customFormat="1" ht="26.25" customHeight="1" thickBot="1">
      <c r="A2" s="62" t="s">
        <v>102</v>
      </c>
      <c r="B2" s="62"/>
      <c r="C2" s="62"/>
      <c r="D2" s="62"/>
      <c r="E2" s="63"/>
      <c r="F2" s="69"/>
      <c r="G2" s="69"/>
      <c r="N2" s="60" t="s">
        <v>103</v>
      </c>
    </row>
    <row r="3" spans="1:14" s="54" customFormat="1" ht="29.25" customHeight="1" thickTop="1">
      <c r="A3" s="592" t="s">
        <v>51</v>
      </c>
      <c r="B3" s="71" t="s">
        <v>62</v>
      </c>
      <c r="C3" s="72"/>
      <c r="D3" s="73"/>
      <c r="E3" s="74" t="s">
        <v>121</v>
      </c>
      <c r="F3" s="74"/>
      <c r="G3" s="48"/>
      <c r="H3" s="71" t="s">
        <v>122</v>
      </c>
      <c r="I3" s="72"/>
      <c r="J3" s="73"/>
      <c r="K3" s="75" t="s">
        <v>123</v>
      </c>
      <c r="L3" s="75"/>
      <c r="M3" s="76"/>
      <c r="N3" s="594" t="s">
        <v>52</v>
      </c>
    </row>
    <row r="4" spans="1:14" s="54" customFormat="1" ht="6" customHeight="1">
      <c r="A4" s="593"/>
      <c r="B4" s="53"/>
      <c r="C4" s="53"/>
      <c r="D4" s="53"/>
      <c r="E4" s="24"/>
      <c r="F4" s="77"/>
      <c r="G4" s="78"/>
      <c r="H4" s="93"/>
      <c r="I4" s="53"/>
      <c r="J4" s="53"/>
      <c r="K4" s="24"/>
      <c r="L4" s="77"/>
      <c r="M4" s="78"/>
      <c r="N4" s="595"/>
    </row>
    <row r="5" spans="1:14" s="54" customFormat="1" ht="18.75" customHeight="1">
      <c r="A5" s="593"/>
      <c r="B5" s="53" t="s">
        <v>44</v>
      </c>
      <c r="C5" s="53" t="s">
        <v>45</v>
      </c>
      <c r="D5" s="53" t="s">
        <v>46</v>
      </c>
      <c r="E5" s="22" t="s">
        <v>47</v>
      </c>
      <c r="F5" s="52" t="s">
        <v>45</v>
      </c>
      <c r="G5" s="39" t="s">
        <v>46</v>
      </c>
      <c r="H5" s="93" t="s">
        <v>44</v>
      </c>
      <c r="I5" s="53" t="s">
        <v>45</v>
      </c>
      <c r="J5" s="53" t="s">
        <v>46</v>
      </c>
      <c r="K5" s="22" t="s">
        <v>47</v>
      </c>
      <c r="L5" s="52" t="s">
        <v>45</v>
      </c>
      <c r="M5" s="39" t="s">
        <v>46</v>
      </c>
      <c r="N5" s="595"/>
    </row>
    <row r="6" spans="1:14" s="167" customFormat="1" ht="18.75" customHeight="1">
      <c r="A6" s="593"/>
      <c r="B6" s="162" t="s">
        <v>63</v>
      </c>
      <c r="C6" s="162" t="s">
        <v>64</v>
      </c>
      <c r="D6" s="162" t="s">
        <v>65</v>
      </c>
      <c r="E6" s="79" t="s">
        <v>63</v>
      </c>
      <c r="F6" s="80" t="s">
        <v>64</v>
      </c>
      <c r="G6" s="81" t="s">
        <v>65</v>
      </c>
      <c r="H6" s="94" t="s">
        <v>63</v>
      </c>
      <c r="I6" s="162" t="s">
        <v>64</v>
      </c>
      <c r="J6" s="162" t="s">
        <v>65</v>
      </c>
      <c r="K6" s="79" t="s">
        <v>63</v>
      </c>
      <c r="L6" s="80" t="s">
        <v>64</v>
      </c>
      <c r="M6" s="81" t="s">
        <v>65</v>
      </c>
      <c r="N6" s="601"/>
    </row>
    <row r="7" spans="1:14" s="54" customFormat="1" ht="8.25" customHeight="1">
      <c r="A7" s="160"/>
      <c r="B7" s="42"/>
      <c r="C7" s="42"/>
      <c r="D7" s="42"/>
      <c r="E7" s="74"/>
      <c r="F7" s="74"/>
      <c r="G7" s="48"/>
      <c r="H7" s="42"/>
      <c r="I7" s="42"/>
      <c r="J7" s="42"/>
      <c r="K7" s="74"/>
      <c r="L7" s="74"/>
      <c r="M7" s="48"/>
      <c r="N7" s="161"/>
    </row>
    <row r="8" spans="1:14" s="87" customFormat="1" ht="35.1" customHeight="1">
      <c r="A8" s="82">
        <v>2010</v>
      </c>
      <c r="B8" s="85">
        <v>4598</v>
      </c>
      <c r="C8" s="85">
        <v>2758800</v>
      </c>
      <c r="D8" s="85">
        <v>1627692</v>
      </c>
      <c r="E8" s="85">
        <v>201292</v>
      </c>
      <c r="F8" s="85">
        <v>22142120</v>
      </c>
      <c r="G8" s="85">
        <v>16606590</v>
      </c>
      <c r="H8" s="85">
        <v>51536879</v>
      </c>
      <c r="I8" s="85">
        <v>61844255</v>
      </c>
      <c r="J8" s="85">
        <v>43290978</v>
      </c>
      <c r="K8" s="85">
        <v>0</v>
      </c>
      <c r="L8" s="85">
        <v>0</v>
      </c>
      <c r="M8" s="85">
        <v>0</v>
      </c>
      <c r="N8" s="86">
        <v>2010</v>
      </c>
    </row>
    <row r="9" spans="1:14" s="87" customFormat="1" ht="35.1" customHeight="1">
      <c r="A9" s="82">
        <v>2011</v>
      </c>
      <c r="B9" s="85">
        <v>3054</v>
      </c>
      <c r="C9" s="85">
        <v>1832400</v>
      </c>
      <c r="D9" s="85">
        <v>1081116</v>
      </c>
      <c r="E9" s="85">
        <v>49272</v>
      </c>
      <c r="F9" s="85">
        <v>5419920</v>
      </c>
      <c r="G9" s="85">
        <v>4064940</v>
      </c>
      <c r="H9" s="85">
        <v>49086525</v>
      </c>
      <c r="I9" s="85">
        <v>58903830</v>
      </c>
      <c r="J9" s="85">
        <v>41232680</v>
      </c>
      <c r="K9" s="85">
        <v>0</v>
      </c>
      <c r="L9" s="85">
        <v>0</v>
      </c>
      <c r="M9" s="85">
        <v>0</v>
      </c>
      <c r="N9" s="86">
        <v>2011</v>
      </c>
    </row>
    <row r="10" spans="1:14" s="87" customFormat="1" ht="35.1" customHeight="1">
      <c r="A10" s="82">
        <v>2012</v>
      </c>
      <c r="B10" s="85">
        <v>0</v>
      </c>
      <c r="C10" s="85">
        <v>0</v>
      </c>
      <c r="D10" s="85">
        <v>0</v>
      </c>
      <c r="E10" s="85">
        <v>0</v>
      </c>
      <c r="F10" s="85">
        <v>0</v>
      </c>
      <c r="G10" s="85">
        <v>0</v>
      </c>
      <c r="H10" s="85">
        <v>50121889</v>
      </c>
      <c r="I10" s="85">
        <v>59319181</v>
      </c>
      <c r="J10" s="85">
        <v>42102385</v>
      </c>
      <c r="K10" s="85">
        <v>0</v>
      </c>
      <c r="L10" s="85">
        <v>0</v>
      </c>
      <c r="M10" s="85">
        <v>0</v>
      </c>
      <c r="N10" s="86">
        <v>2012</v>
      </c>
    </row>
    <row r="11" spans="1:14" s="87" customFormat="1" ht="35.1" customHeight="1">
      <c r="A11" s="82">
        <v>2013</v>
      </c>
      <c r="B11" s="85">
        <v>0</v>
      </c>
      <c r="C11" s="85">
        <v>0</v>
      </c>
      <c r="D11" s="85">
        <v>0</v>
      </c>
      <c r="E11" s="85">
        <v>0</v>
      </c>
      <c r="F11" s="85">
        <v>0</v>
      </c>
      <c r="G11" s="85">
        <v>0</v>
      </c>
      <c r="H11" s="85">
        <v>42688763</v>
      </c>
      <c r="I11" s="85">
        <v>50522080</v>
      </c>
      <c r="J11" s="85">
        <v>35858559</v>
      </c>
      <c r="K11" s="85">
        <v>0</v>
      </c>
      <c r="L11" s="85">
        <v>0</v>
      </c>
      <c r="M11" s="85">
        <v>0</v>
      </c>
      <c r="N11" s="86">
        <v>2013</v>
      </c>
    </row>
    <row r="12" spans="1:14" s="87" customFormat="1" ht="35.1" customHeight="1">
      <c r="A12" s="82">
        <v>2014</v>
      </c>
      <c r="B12" s="85">
        <v>0</v>
      </c>
      <c r="C12" s="85">
        <v>0</v>
      </c>
      <c r="D12" s="85">
        <v>0</v>
      </c>
      <c r="E12" s="85">
        <v>0</v>
      </c>
      <c r="F12" s="85">
        <v>0</v>
      </c>
      <c r="G12" s="85">
        <v>0</v>
      </c>
      <c r="H12" s="85">
        <v>50303105</v>
      </c>
      <c r="I12" s="85">
        <v>59533641</v>
      </c>
      <c r="J12" s="85">
        <v>42254605</v>
      </c>
      <c r="K12" s="85">
        <v>0</v>
      </c>
      <c r="L12" s="85">
        <v>0</v>
      </c>
      <c r="M12" s="85">
        <v>0</v>
      </c>
      <c r="N12" s="86">
        <v>2014</v>
      </c>
    </row>
    <row r="13" spans="1:14" s="503" customFormat="1" ht="35.1" customHeight="1">
      <c r="A13" s="557">
        <v>2015</v>
      </c>
      <c r="B13" s="556">
        <v>0</v>
      </c>
      <c r="C13" s="556">
        <v>0</v>
      </c>
      <c r="D13" s="556">
        <v>0</v>
      </c>
      <c r="E13" s="556">
        <v>0</v>
      </c>
      <c r="F13" s="556">
        <v>0</v>
      </c>
      <c r="G13" s="556">
        <v>0</v>
      </c>
      <c r="H13" s="556">
        <v>55585040</v>
      </c>
      <c r="I13" s="556">
        <v>65784800</v>
      </c>
      <c r="J13" s="556">
        <v>46691430</v>
      </c>
      <c r="K13" s="556">
        <v>0</v>
      </c>
      <c r="L13" s="556">
        <v>0</v>
      </c>
      <c r="M13" s="556">
        <v>0</v>
      </c>
      <c r="N13" s="558">
        <v>2015</v>
      </c>
    </row>
    <row r="14" spans="1:14" s="89" customFormat="1" ht="9" customHeight="1">
      <c r="A14" s="175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88"/>
    </row>
    <row r="15" spans="1:14" s="2" customFormat="1" ht="18" customHeight="1">
      <c r="A15" s="35" t="s">
        <v>286</v>
      </c>
      <c r="B15" s="35"/>
      <c r="C15" s="35"/>
      <c r="D15" s="35"/>
      <c r="E15" s="1"/>
      <c r="F15" s="35"/>
      <c r="G15" s="35"/>
      <c r="H15" s="35"/>
      <c r="I15" s="35"/>
      <c r="J15" s="35"/>
      <c r="K15" s="1"/>
      <c r="L15" s="35"/>
      <c r="M15" s="35"/>
      <c r="N15" s="3" t="s">
        <v>378</v>
      </c>
    </row>
    <row r="16" spans="1:14" s="2" customFormat="1" ht="15.75" customHeight="1">
      <c r="A16" s="4"/>
      <c r="B16" s="4"/>
      <c r="C16" s="4"/>
      <c r="D16" s="4"/>
      <c r="E16" s="3"/>
      <c r="F16" s="90"/>
      <c r="G16" s="90"/>
    </row>
    <row r="17" spans="5:7">
      <c r="E17" s="91"/>
      <c r="F17" s="92"/>
      <c r="G17" s="92"/>
    </row>
    <row r="18" spans="5:7">
      <c r="E18" s="91"/>
      <c r="F18" s="92"/>
      <c r="G18" s="92"/>
    </row>
    <row r="19" spans="5:7">
      <c r="E19" s="91"/>
      <c r="F19" s="92"/>
      <c r="G19" s="92"/>
    </row>
    <row r="20" spans="5:7">
      <c r="E20" s="91"/>
      <c r="F20" s="92"/>
      <c r="G20" s="92"/>
    </row>
    <row r="21" spans="5:7">
      <c r="E21" s="91"/>
      <c r="F21" s="92"/>
      <c r="G21" s="92"/>
    </row>
    <row r="22" spans="5:7">
      <c r="E22" s="91"/>
      <c r="F22" s="92"/>
      <c r="G22" s="92"/>
    </row>
    <row r="23" spans="5:7">
      <c r="E23" s="91"/>
      <c r="F23" s="92"/>
      <c r="G23" s="92"/>
    </row>
    <row r="24" spans="5:7">
      <c r="E24" s="91"/>
      <c r="F24" s="92"/>
      <c r="G24" s="92"/>
    </row>
    <row r="25" spans="5:7">
      <c r="E25" s="91"/>
      <c r="F25" s="92"/>
      <c r="G25" s="92"/>
    </row>
    <row r="26" spans="5:7">
      <c r="E26" s="91"/>
      <c r="F26" s="92"/>
      <c r="G26" s="92"/>
    </row>
    <row r="27" spans="5:7">
      <c r="E27" s="91"/>
      <c r="F27" s="92"/>
      <c r="G27" s="92"/>
    </row>
    <row r="28" spans="5:7">
      <c r="E28" s="91"/>
      <c r="F28" s="92"/>
      <c r="G28" s="92"/>
    </row>
    <row r="29" spans="5:7">
      <c r="E29" s="91"/>
      <c r="F29" s="92"/>
      <c r="G29" s="92"/>
    </row>
    <row r="30" spans="5:7">
      <c r="E30" s="91"/>
      <c r="F30" s="92"/>
      <c r="G30" s="92"/>
    </row>
    <row r="31" spans="5:7">
      <c r="E31" s="91"/>
      <c r="F31" s="92"/>
      <c r="G31" s="92"/>
    </row>
    <row r="32" spans="5:7">
      <c r="E32" s="91"/>
      <c r="F32" s="92"/>
      <c r="G32" s="92"/>
    </row>
  </sheetData>
  <mergeCells count="4">
    <mergeCell ref="A1:G1"/>
    <mergeCell ref="H1:N1"/>
    <mergeCell ref="A3:A6"/>
    <mergeCell ref="N3:N6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70" firstPageNumber="142" orientation="portrait" useFirstPageNumber="1" horizontalDpi="2400" verticalDpi="2400" r:id="rId1"/>
  <headerFooter alignWithMargins="0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S16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/>
    </sheetView>
  </sheetViews>
  <sheetFormatPr defaultRowHeight="14.25"/>
  <cols>
    <col min="1" max="1" width="9.125" style="7" customWidth="1"/>
    <col min="2" max="4" width="10.625" style="7" customWidth="1"/>
    <col min="5" max="5" width="10.625" style="10" customWidth="1"/>
    <col min="6" max="6" width="10.625" style="8" customWidth="1"/>
    <col min="7" max="18" width="10.625" style="9" customWidth="1"/>
    <col min="19" max="19" width="8.75" style="9" customWidth="1"/>
    <col min="20" max="16384" width="9" style="9"/>
  </cols>
  <sheetData>
    <row r="1" spans="1:19" s="65" customFormat="1" ht="36.75" customHeight="1">
      <c r="A1" s="66" t="s">
        <v>159</v>
      </c>
      <c r="B1" s="66"/>
      <c r="C1" s="66"/>
      <c r="D1" s="66"/>
      <c r="E1" s="66"/>
      <c r="F1" s="66"/>
      <c r="G1" s="66"/>
      <c r="H1" s="66"/>
      <c r="I1" s="66"/>
      <c r="J1" s="95" t="s">
        <v>79</v>
      </c>
      <c r="K1" s="66"/>
      <c r="L1" s="66"/>
      <c r="M1" s="66"/>
      <c r="N1" s="66"/>
      <c r="O1" s="66"/>
      <c r="P1" s="66"/>
      <c r="Q1" s="66"/>
      <c r="R1" s="66"/>
      <c r="S1" s="66"/>
    </row>
    <row r="2" spans="1:19" s="59" customFormat="1" ht="26.25" customHeight="1" thickBot="1">
      <c r="A2" s="59" t="s">
        <v>99</v>
      </c>
      <c r="E2" s="96"/>
      <c r="F2" s="97"/>
      <c r="H2" s="98"/>
      <c r="I2" s="60"/>
      <c r="S2" s="60" t="s">
        <v>100</v>
      </c>
    </row>
    <row r="3" spans="1:19" s="54" customFormat="1" ht="24" customHeight="1" thickTop="1">
      <c r="A3" s="625" t="s">
        <v>124</v>
      </c>
      <c r="B3" s="628" t="s">
        <v>125</v>
      </c>
      <c r="C3" s="628" t="s">
        <v>151</v>
      </c>
      <c r="D3" s="630" t="s">
        <v>150</v>
      </c>
      <c r="E3" s="631" t="s">
        <v>74</v>
      </c>
      <c r="F3" s="632"/>
      <c r="G3" s="632"/>
      <c r="H3" s="633"/>
      <c r="I3" s="623" t="s">
        <v>291</v>
      </c>
      <c r="J3" s="602" t="s">
        <v>147</v>
      </c>
      <c r="K3" s="605" t="s">
        <v>153</v>
      </c>
      <c r="L3" s="611" t="s">
        <v>77</v>
      </c>
      <c r="M3" s="612"/>
      <c r="N3" s="612"/>
      <c r="O3" s="612"/>
      <c r="P3" s="612"/>
      <c r="Q3" s="612"/>
      <c r="R3" s="114"/>
      <c r="S3" s="608" t="s">
        <v>78</v>
      </c>
    </row>
    <row r="4" spans="1:19" s="54" customFormat="1" ht="33.75" customHeight="1">
      <c r="A4" s="626"/>
      <c r="B4" s="614"/>
      <c r="C4" s="614"/>
      <c r="D4" s="614"/>
      <c r="E4" s="614" t="s">
        <v>126</v>
      </c>
      <c r="F4" s="99" t="s">
        <v>127</v>
      </c>
      <c r="G4" s="99" t="s">
        <v>75</v>
      </c>
      <c r="H4" s="111" t="s">
        <v>76</v>
      </c>
      <c r="I4" s="624"/>
      <c r="J4" s="603"/>
      <c r="K4" s="606"/>
      <c r="L4" s="613" t="s">
        <v>126</v>
      </c>
      <c r="M4" s="100" t="s">
        <v>128</v>
      </c>
      <c r="N4" s="613" t="s">
        <v>287</v>
      </c>
      <c r="O4" s="613" t="s">
        <v>129</v>
      </c>
      <c r="P4" s="619" t="s">
        <v>292</v>
      </c>
      <c r="Q4" s="616" t="s">
        <v>130</v>
      </c>
      <c r="R4" s="113" t="s">
        <v>289</v>
      </c>
      <c r="S4" s="609"/>
    </row>
    <row r="5" spans="1:19" s="54" customFormat="1" ht="30.75" customHeight="1">
      <c r="A5" s="626"/>
      <c r="B5" s="614"/>
      <c r="C5" s="614"/>
      <c r="D5" s="614"/>
      <c r="E5" s="614"/>
      <c r="F5" s="109" t="s">
        <v>131</v>
      </c>
      <c r="G5" s="99" t="s">
        <v>133</v>
      </c>
      <c r="H5" s="108" t="s">
        <v>134</v>
      </c>
      <c r="I5" s="506" t="s">
        <v>132</v>
      </c>
      <c r="J5" s="603"/>
      <c r="K5" s="606"/>
      <c r="L5" s="614"/>
      <c r="M5" s="99" t="s">
        <v>135</v>
      </c>
      <c r="N5" s="614"/>
      <c r="O5" s="614"/>
      <c r="P5" s="620"/>
      <c r="Q5" s="617"/>
      <c r="R5" s="622" t="s">
        <v>288</v>
      </c>
      <c r="S5" s="609"/>
    </row>
    <row r="6" spans="1:19" s="54" customFormat="1" ht="30.75" customHeight="1">
      <c r="A6" s="627"/>
      <c r="B6" s="629"/>
      <c r="C6" s="629"/>
      <c r="D6" s="629"/>
      <c r="E6" s="615"/>
      <c r="F6" s="101" t="s">
        <v>136</v>
      </c>
      <c r="G6" s="101" t="s">
        <v>80</v>
      </c>
      <c r="H6" s="110" t="s">
        <v>80</v>
      </c>
      <c r="I6" s="507" t="s">
        <v>80</v>
      </c>
      <c r="J6" s="604"/>
      <c r="K6" s="607"/>
      <c r="L6" s="615"/>
      <c r="M6" s="101" t="s">
        <v>81</v>
      </c>
      <c r="N6" s="615"/>
      <c r="O6" s="615"/>
      <c r="P6" s="621"/>
      <c r="Q6" s="618"/>
      <c r="R6" s="622"/>
      <c r="S6" s="610"/>
    </row>
    <row r="7" spans="1:19" s="2" customFormat="1" ht="32.25" customHeight="1">
      <c r="A7" s="102">
        <v>2010</v>
      </c>
      <c r="B7" s="103">
        <v>156</v>
      </c>
      <c r="C7" s="103">
        <v>2</v>
      </c>
      <c r="D7" s="103" t="s">
        <v>48</v>
      </c>
      <c r="E7" s="42">
        <v>6</v>
      </c>
      <c r="F7" s="42">
        <v>6</v>
      </c>
      <c r="G7" s="104">
        <v>0</v>
      </c>
      <c r="H7" s="104">
        <v>0</v>
      </c>
      <c r="I7" s="103">
        <v>6</v>
      </c>
      <c r="J7" s="103">
        <v>1</v>
      </c>
      <c r="K7" s="103">
        <v>24</v>
      </c>
      <c r="L7" s="103">
        <v>117</v>
      </c>
      <c r="M7" s="103">
        <v>100</v>
      </c>
      <c r="N7" s="103">
        <v>2</v>
      </c>
      <c r="O7" s="103">
        <v>14</v>
      </c>
      <c r="P7" s="103">
        <v>1</v>
      </c>
      <c r="Q7" s="104">
        <v>0</v>
      </c>
      <c r="R7" s="104" t="s">
        <v>295</v>
      </c>
      <c r="S7" s="86">
        <v>2010</v>
      </c>
    </row>
    <row r="8" spans="1:19" s="2" customFormat="1" ht="32.25" customHeight="1">
      <c r="A8" s="102">
        <v>2011</v>
      </c>
      <c r="B8" s="103">
        <v>170</v>
      </c>
      <c r="C8" s="103">
        <v>2</v>
      </c>
      <c r="D8" s="103" t="s">
        <v>48</v>
      </c>
      <c r="E8" s="42">
        <v>11</v>
      </c>
      <c r="F8" s="42">
        <v>11</v>
      </c>
      <c r="G8" s="104">
        <v>0</v>
      </c>
      <c r="H8" s="104">
        <v>0</v>
      </c>
      <c r="I8" s="103">
        <v>6</v>
      </c>
      <c r="J8" s="103">
        <v>1</v>
      </c>
      <c r="K8" s="103">
        <v>25</v>
      </c>
      <c r="L8" s="103">
        <v>125</v>
      </c>
      <c r="M8" s="103">
        <v>107</v>
      </c>
      <c r="N8" s="103">
        <v>1</v>
      </c>
      <c r="O8" s="103">
        <v>14</v>
      </c>
      <c r="P8" s="103">
        <v>3</v>
      </c>
      <c r="Q8" s="104">
        <v>0</v>
      </c>
      <c r="R8" s="104" t="s">
        <v>295</v>
      </c>
      <c r="S8" s="86">
        <v>2011</v>
      </c>
    </row>
    <row r="9" spans="1:19" s="2" customFormat="1" ht="32.25" customHeight="1">
      <c r="A9" s="102">
        <v>2012</v>
      </c>
      <c r="B9" s="103">
        <v>178</v>
      </c>
      <c r="C9" s="103">
        <v>1</v>
      </c>
      <c r="D9" s="103">
        <v>0</v>
      </c>
      <c r="E9" s="42">
        <v>9</v>
      </c>
      <c r="F9" s="42">
        <v>9</v>
      </c>
      <c r="G9" s="104">
        <v>0</v>
      </c>
      <c r="H9" s="104">
        <v>0</v>
      </c>
      <c r="I9" s="103">
        <v>13</v>
      </c>
      <c r="J9" s="103">
        <v>1</v>
      </c>
      <c r="K9" s="103">
        <v>24</v>
      </c>
      <c r="L9" s="103">
        <v>130</v>
      </c>
      <c r="M9" s="103">
        <v>110</v>
      </c>
      <c r="N9" s="103">
        <v>2</v>
      </c>
      <c r="O9" s="103">
        <v>15</v>
      </c>
      <c r="P9" s="103">
        <v>3</v>
      </c>
      <c r="Q9" s="104">
        <v>0</v>
      </c>
      <c r="R9" s="104" t="s">
        <v>295</v>
      </c>
      <c r="S9" s="86">
        <v>2012</v>
      </c>
    </row>
    <row r="10" spans="1:19" s="2" customFormat="1" ht="32.25" customHeight="1">
      <c r="A10" s="102">
        <v>2013</v>
      </c>
      <c r="B10" s="103">
        <v>174</v>
      </c>
      <c r="C10" s="103">
        <v>1</v>
      </c>
      <c r="D10" s="104">
        <v>0</v>
      </c>
      <c r="E10" s="42">
        <v>9</v>
      </c>
      <c r="F10" s="42">
        <v>9</v>
      </c>
      <c r="G10" s="104">
        <v>0</v>
      </c>
      <c r="H10" s="104">
        <v>0</v>
      </c>
      <c r="I10" s="103">
        <v>14</v>
      </c>
      <c r="J10" s="103">
        <v>1</v>
      </c>
      <c r="K10" s="103">
        <v>23</v>
      </c>
      <c r="L10" s="103">
        <v>126</v>
      </c>
      <c r="M10" s="103">
        <v>106</v>
      </c>
      <c r="N10" s="103">
        <v>2</v>
      </c>
      <c r="O10" s="103">
        <v>15</v>
      </c>
      <c r="P10" s="103">
        <v>3</v>
      </c>
      <c r="Q10" s="104">
        <v>0</v>
      </c>
      <c r="R10" s="104" t="s">
        <v>295</v>
      </c>
      <c r="S10" s="86">
        <v>2013</v>
      </c>
    </row>
    <row r="11" spans="1:19" s="2" customFormat="1" ht="32.25" customHeight="1">
      <c r="A11" s="102">
        <v>2014</v>
      </c>
      <c r="B11" s="103">
        <v>177</v>
      </c>
      <c r="C11" s="103">
        <v>1</v>
      </c>
      <c r="D11" s="104">
        <v>0</v>
      </c>
      <c r="E11" s="546">
        <v>5</v>
      </c>
      <c r="F11" s="546">
        <v>5</v>
      </c>
      <c r="G11" s="104">
        <v>0</v>
      </c>
      <c r="H11" s="104">
        <v>0</v>
      </c>
      <c r="I11" s="103">
        <v>14</v>
      </c>
      <c r="J11" s="103">
        <v>1</v>
      </c>
      <c r="K11" s="103">
        <v>23</v>
      </c>
      <c r="L11" s="103">
        <v>130</v>
      </c>
      <c r="M11" s="103">
        <v>102</v>
      </c>
      <c r="N11" s="103">
        <v>2</v>
      </c>
      <c r="O11" s="103">
        <v>17</v>
      </c>
      <c r="P11" s="103">
        <v>6</v>
      </c>
      <c r="Q11" s="104">
        <v>0</v>
      </c>
      <c r="R11" s="532">
        <v>3</v>
      </c>
      <c r="S11" s="86">
        <v>2014</v>
      </c>
    </row>
    <row r="12" spans="1:19" s="107" customFormat="1" ht="32.25" customHeight="1">
      <c r="A12" s="105">
        <v>2015</v>
      </c>
      <c r="B12" s="562">
        <v>190</v>
      </c>
      <c r="C12" s="562">
        <v>1</v>
      </c>
      <c r="D12" s="563">
        <v>0</v>
      </c>
      <c r="E12" s="106">
        <v>5</v>
      </c>
      <c r="F12" s="106">
        <v>5</v>
      </c>
      <c r="G12" s="563">
        <v>0</v>
      </c>
      <c r="H12" s="563">
        <v>0</v>
      </c>
      <c r="I12" s="562">
        <v>18</v>
      </c>
      <c r="J12" s="563">
        <v>0</v>
      </c>
      <c r="K12" s="562">
        <v>20</v>
      </c>
      <c r="L12" s="562">
        <v>140</v>
      </c>
      <c r="M12" s="562">
        <v>108</v>
      </c>
      <c r="N12" s="562">
        <v>1</v>
      </c>
      <c r="O12" s="562">
        <v>18</v>
      </c>
      <c r="P12" s="562">
        <v>7</v>
      </c>
      <c r="Q12" s="563">
        <v>0</v>
      </c>
      <c r="R12" s="564">
        <v>6</v>
      </c>
      <c r="S12" s="88">
        <v>2015</v>
      </c>
    </row>
    <row r="13" spans="1:19" s="2" customFormat="1" ht="18.75" customHeight="1">
      <c r="A13" s="35" t="s">
        <v>286</v>
      </c>
      <c r="B13" s="4"/>
      <c r="C13" s="4"/>
      <c r="D13" s="4"/>
      <c r="E13" s="6"/>
      <c r="F13" s="5"/>
      <c r="S13" s="504" t="s">
        <v>378</v>
      </c>
    </row>
    <row r="14" spans="1:19" s="2" customFormat="1" ht="18.75" customHeight="1">
      <c r="A14" s="4" t="s">
        <v>294</v>
      </c>
      <c r="B14" s="4"/>
      <c r="C14" s="4"/>
      <c r="D14" s="4"/>
      <c r="E14" s="6"/>
      <c r="F14" s="5"/>
    </row>
    <row r="15" spans="1:19" s="2" customFormat="1" ht="18.75" customHeight="1">
      <c r="A15" s="4" t="s">
        <v>290</v>
      </c>
      <c r="B15" s="4"/>
      <c r="C15" s="4"/>
      <c r="D15" s="4"/>
      <c r="E15" s="6"/>
      <c r="F15" s="5"/>
    </row>
    <row r="16" spans="1:19" s="2" customFormat="1" ht="18.75" customHeight="1">
      <c r="A16" s="4" t="s">
        <v>293</v>
      </c>
      <c r="B16" s="4"/>
      <c r="C16" s="4"/>
      <c r="D16" s="4"/>
      <c r="E16" s="6"/>
      <c r="F16" s="5"/>
    </row>
  </sheetData>
  <mergeCells count="17">
    <mergeCell ref="I3:I4"/>
    <mergeCell ref="A3:A6"/>
    <mergeCell ref="B3:B6"/>
    <mergeCell ref="C3:C6"/>
    <mergeCell ref="D3:D6"/>
    <mergeCell ref="E3:H3"/>
    <mergeCell ref="E4:E6"/>
    <mergeCell ref="J3:J6"/>
    <mergeCell ref="K3:K6"/>
    <mergeCell ref="S3:S6"/>
    <mergeCell ref="L3:Q3"/>
    <mergeCell ref="L4:L6"/>
    <mergeCell ref="N4:N6"/>
    <mergeCell ref="O4:O6"/>
    <mergeCell ref="Q4:Q6"/>
    <mergeCell ref="P4:P6"/>
    <mergeCell ref="R5:R6"/>
  </mergeCells>
  <phoneticPr fontId="5" type="noConversion"/>
  <pageMargins left="0.39370078740157483" right="0.39370078740157483" top="0.78740157480314965" bottom="0.78740157480314965" header="0" footer="0"/>
  <pageSetup paperSize="150" scale="79" firstPageNumber="142" orientation="portrait" useFirstPageNumber="1" horizontalDpi="2400" verticalDpi="2400" r:id="rId1"/>
  <headerFooter alignWithMargins="0"/>
  <colBreaks count="1" manualBreakCount="1">
    <brk id="9" max="1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O13"/>
  <sheetViews>
    <sheetView view="pageBreakPreview" zoomScaleNormal="100" zoomScaleSheetLayoutView="100" workbookViewId="0">
      <selection activeCell="F9" sqref="F9"/>
    </sheetView>
  </sheetViews>
  <sheetFormatPr defaultRowHeight="14.25"/>
  <cols>
    <col min="1" max="1" width="9" style="115"/>
    <col min="2" max="3" width="11" style="115" customWidth="1"/>
    <col min="4" max="4" width="10.5" style="115" bestFit="1" customWidth="1"/>
    <col min="5" max="8" width="9" style="115"/>
    <col min="9" max="9" width="12.75" style="115" customWidth="1"/>
    <col min="10" max="14" width="9" style="115"/>
    <col min="15" max="15" width="11.625" style="115" customWidth="1"/>
    <col min="16" max="16384" width="9" style="115"/>
  </cols>
  <sheetData>
    <row r="2" spans="1:15" ht="36.75" customHeight="1">
      <c r="A2" s="634" t="s">
        <v>282</v>
      </c>
      <c r="B2" s="634"/>
      <c r="C2" s="634"/>
      <c r="D2" s="634"/>
      <c r="E2" s="634"/>
      <c r="F2" s="634"/>
      <c r="G2" s="634"/>
      <c r="I2" s="634" t="s">
        <v>383</v>
      </c>
      <c r="J2" s="634"/>
      <c r="K2" s="634"/>
      <c r="L2" s="634"/>
      <c r="M2" s="634"/>
      <c r="N2" s="634"/>
      <c r="O2" s="634"/>
    </row>
    <row r="4" spans="1:15" s="117" customFormat="1" ht="12">
      <c r="A4" s="116" t="s">
        <v>20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2" t="s">
        <v>234</v>
      </c>
      <c r="O4" s="112" t="s">
        <v>6</v>
      </c>
    </row>
    <row r="5" spans="1:15" s="117" customFormat="1" ht="49.5" customHeight="1">
      <c r="A5" s="635" t="s">
        <v>298</v>
      </c>
      <c r="B5" s="637" t="s">
        <v>235</v>
      </c>
      <c r="C5" s="637" t="s">
        <v>236</v>
      </c>
      <c r="D5" s="637" t="s">
        <v>237</v>
      </c>
      <c r="E5" s="638"/>
      <c r="F5" s="638"/>
      <c r="G5" s="638"/>
      <c r="H5" s="638"/>
      <c r="I5" s="637" t="s">
        <v>384</v>
      </c>
      <c r="J5" s="638"/>
      <c r="K5" s="638"/>
      <c r="L5" s="638"/>
      <c r="M5" s="638"/>
      <c r="N5" s="637" t="s">
        <v>238</v>
      </c>
      <c r="O5" s="639" t="s">
        <v>239</v>
      </c>
    </row>
    <row r="6" spans="1:15" s="117" customFormat="1" ht="49.5" customHeight="1">
      <c r="A6" s="636"/>
      <c r="B6" s="637"/>
      <c r="C6" s="638"/>
      <c r="D6" s="637" t="s">
        <v>240</v>
      </c>
      <c r="E6" s="637" t="s">
        <v>403</v>
      </c>
      <c r="F6" s="638"/>
      <c r="G6" s="638"/>
      <c r="H6" s="637" t="s">
        <v>241</v>
      </c>
      <c r="I6" s="637" t="s">
        <v>240</v>
      </c>
      <c r="J6" s="637" t="s">
        <v>242</v>
      </c>
      <c r="K6" s="638"/>
      <c r="L6" s="638"/>
      <c r="M6" s="637" t="s">
        <v>243</v>
      </c>
      <c r="N6" s="638"/>
      <c r="O6" s="640"/>
    </row>
    <row r="7" spans="1:15" s="177" customFormat="1" ht="49.5" customHeight="1">
      <c r="A7" s="636"/>
      <c r="B7" s="637"/>
      <c r="C7" s="638"/>
      <c r="D7" s="638"/>
      <c r="E7" s="163" t="s">
        <v>244</v>
      </c>
      <c r="F7" s="163" t="s">
        <v>245</v>
      </c>
      <c r="G7" s="163" t="s">
        <v>246</v>
      </c>
      <c r="H7" s="638"/>
      <c r="I7" s="638"/>
      <c r="J7" s="163" t="s">
        <v>247</v>
      </c>
      <c r="K7" s="163" t="s">
        <v>248</v>
      </c>
      <c r="L7" s="163" t="s">
        <v>249</v>
      </c>
      <c r="M7" s="638"/>
      <c r="N7" s="638"/>
      <c r="O7" s="641"/>
    </row>
    <row r="8" spans="1:15" s="117" customFormat="1" ht="29.25" customHeight="1">
      <c r="A8" s="118"/>
      <c r="B8" s="119"/>
      <c r="C8" s="120"/>
      <c r="D8" s="120"/>
      <c r="E8" s="119"/>
      <c r="F8" s="119"/>
      <c r="G8" s="119"/>
      <c r="H8" s="120"/>
      <c r="I8" s="120"/>
      <c r="J8" s="119"/>
      <c r="K8" s="119"/>
      <c r="L8" s="119"/>
      <c r="M8" s="120"/>
      <c r="N8" s="118"/>
      <c r="O8" s="176"/>
    </row>
    <row r="9" spans="1:15" s="117" customFormat="1" ht="83.25" customHeight="1">
      <c r="A9" s="539">
        <v>2010</v>
      </c>
      <c r="B9" s="540">
        <v>9566</v>
      </c>
      <c r="C9" s="540">
        <v>6365</v>
      </c>
      <c r="D9" s="540">
        <v>1654</v>
      </c>
      <c r="E9" s="119">
        <v>430</v>
      </c>
      <c r="F9" s="541" t="s">
        <v>48</v>
      </c>
      <c r="G9" s="541" t="s">
        <v>48</v>
      </c>
      <c r="H9" s="540">
        <v>1224</v>
      </c>
      <c r="I9" s="540">
        <v>4711</v>
      </c>
      <c r="J9" s="119">
        <v>87</v>
      </c>
      <c r="K9" s="119">
        <v>0</v>
      </c>
      <c r="L9" s="121">
        <v>87</v>
      </c>
      <c r="M9" s="122">
        <v>4624</v>
      </c>
      <c r="N9" s="542">
        <v>66.537737821450975</v>
      </c>
      <c r="O9" s="176">
        <v>2010</v>
      </c>
    </row>
    <row r="10" spans="1:15" s="117" customFormat="1" ht="83.25" customHeight="1">
      <c r="A10" s="187">
        <v>2015</v>
      </c>
      <c r="B10" s="559">
        <v>9567</v>
      </c>
      <c r="C10" s="559">
        <v>6354</v>
      </c>
      <c r="D10" s="559">
        <v>1672</v>
      </c>
      <c r="E10" s="560">
        <v>557</v>
      </c>
      <c r="F10" s="560">
        <v>548</v>
      </c>
      <c r="G10" s="560">
        <v>9</v>
      </c>
      <c r="H10" s="559">
        <v>1115</v>
      </c>
      <c r="I10" s="559">
        <v>4682</v>
      </c>
      <c r="J10" s="559">
        <v>112</v>
      </c>
      <c r="K10" s="559">
        <v>12</v>
      </c>
      <c r="L10" s="559">
        <v>100</v>
      </c>
      <c r="M10" s="559">
        <v>4570</v>
      </c>
      <c r="N10" s="561">
        <f>C10/B10*100</f>
        <v>66.415804327375355</v>
      </c>
      <c r="O10" s="188">
        <v>2015</v>
      </c>
    </row>
    <row r="11" spans="1:15" s="117" customFormat="1" ht="27.75" customHeight="1">
      <c r="A11" s="178"/>
      <c r="B11" s="179"/>
      <c r="C11" s="180"/>
      <c r="D11" s="181"/>
      <c r="E11" s="179"/>
      <c r="F11" s="182"/>
      <c r="G11" s="182"/>
      <c r="H11" s="181"/>
      <c r="I11" s="180"/>
      <c r="J11" s="179"/>
      <c r="K11" s="179"/>
      <c r="L11" s="183"/>
      <c r="M11" s="184"/>
      <c r="N11" s="185"/>
      <c r="O11" s="186"/>
    </row>
    <row r="12" spans="1:15" s="117" customFormat="1" ht="15.75" customHeight="1">
      <c r="A12" s="123" t="s">
        <v>296</v>
      </c>
      <c r="O12" s="124" t="s">
        <v>379</v>
      </c>
    </row>
    <row r="13" spans="1:15" s="117" customFormat="1" ht="15.75" customHeight="1">
      <c r="A13" s="123" t="s">
        <v>250</v>
      </c>
    </row>
  </sheetData>
  <mergeCells count="15">
    <mergeCell ref="A2:G2"/>
    <mergeCell ref="I2:O2"/>
    <mergeCell ref="A5:A7"/>
    <mergeCell ref="B5:B7"/>
    <mergeCell ref="C5:C7"/>
    <mergeCell ref="D5:H5"/>
    <mergeCell ref="I5:M5"/>
    <mergeCell ref="N5:N7"/>
    <mergeCell ref="O5:O7"/>
    <mergeCell ref="D6:D7"/>
    <mergeCell ref="E6:G6"/>
    <mergeCell ref="H6:H7"/>
    <mergeCell ref="I6:I7"/>
    <mergeCell ref="J6:L6"/>
    <mergeCell ref="M6:M7"/>
  </mergeCells>
  <phoneticPr fontId="5" type="noConversion"/>
  <pageMargins left="0.7" right="0.7" top="0.75" bottom="0.75" header="0.3" footer="0.3"/>
  <pageSetup paperSize="9" scale="83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12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/>
    </sheetView>
  </sheetViews>
  <sheetFormatPr defaultRowHeight="14.25"/>
  <cols>
    <col min="1" max="1" width="11.625" style="153" customWidth="1"/>
    <col min="2" max="3" width="13.75" style="154" customWidth="1"/>
    <col min="4" max="7" width="12.5" style="155" customWidth="1"/>
    <col min="8" max="8" width="18.75" style="155" customWidth="1"/>
    <col min="9" max="9" width="12.5" style="155" customWidth="1"/>
    <col min="10" max="16384" width="9" style="155"/>
  </cols>
  <sheetData>
    <row r="1" spans="1:9" s="127" customFormat="1" ht="24.75" customHeight="1">
      <c r="A1" s="125" t="s">
        <v>261</v>
      </c>
      <c r="B1" s="126"/>
      <c r="C1" s="126"/>
      <c r="D1" s="125"/>
      <c r="E1" s="125"/>
      <c r="F1" s="125" t="s">
        <v>398</v>
      </c>
      <c r="G1" s="125"/>
      <c r="H1" s="125"/>
      <c r="I1" s="125"/>
    </row>
    <row r="2" spans="1:9" s="131" customFormat="1" ht="26.25" customHeight="1" thickBot="1">
      <c r="A2" s="128" t="s">
        <v>20</v>
      </c>
      <c r="B2" s="129"/>
      <c r="C2" s="129"/>
      <c r="D2" s="128"/>
      <c r="E2" s="128"/>
      <c r="F2" s="128"/>
      <c r="G2" s="128"/>
      <c r="H2" s="128"/>
      <c r="I2" s="130" t="s">
        <v>6</v>
      </c>
    </row>
    <row r="3" spans="1:9" s="134" customFormat="1" ht="19.5" customHeight="1" thickTop="1">
      <c r="A3" s="642" t="s">
        <v>299</v>
      </c>
      <c r="B3" s="132" t="s">
        <v>21</v>
      </c>
      <c r="C3" s="645" t="s">
        <v>260</v>
      </c>
      <c r="D3" s="646"/>
      <c r="E3" s="646"/>
      <c r="F3" s="646"/>
      <c r="G3" s="647"/>
      <c r="H3" s="651" t="s">
        <v>259</v>
      </c>
      <c r="I3" s="648" t="s">
        <v>258</v>
      </c>
    </row>
    <row r="4" spans="1:9" s="134" customFormat="1" ht="19.5" customHeight="1">
      <c r="A4" s="643"/>
      <c r="B4" s="135"/>
      <c r="C4" s="143" t="s">
        <v>256</v>
      </c>
      <c r="D4" s="136"/>
      <c r="E4" s="136"/>
      <c r="F4" s="136"/>
      <c r="G4" s="195"/>
      <c r="H4" s="652"/>
      <c r="I4" s="649"/>
    </row>
    <row r="5" spans="1:9" s="134" customFormat="1" ht="21.75" customHeight="1">
      <c r="A5" s="643"/>
      <c r="B5" s="137"/>
      <c r="C5" s="138" t="s">
        <v>2</v>
      </c>
      <c r="D5" s="138" t="s">
        <v>22</v>
      </c>
      <c r="E5" s="138" t="s">
        <v>23</v>
      </c>
      <c r="F5" s="139" t="s">
        <v>24</v>
      </c>
      <c r="G5" s="139" t="s">
        <v>395</v>
      </c>
      <c r="H5" s="543" t="s">
        <v>396</v>
      </c>
      <c r="I5" s="649"/>
    </row>
    <row r="6" spans="1:9" s="134" customFormat="1" ht="16.5" customHeight="1">
      <c r="A6" s="644"/>
      <c r="B6" s="140" t="s">
        <v>5</v>
      </c>
      <c r="C6" s="140" t="s">
        <v>255</v>
      </c>
      <c r="D6" s="140" t="s">
        <v>254</v>
      </c>
      <c r="E6" s="141" t="s">
        <v>252</v>
      </c>
      <c r="F6" s="142" t="s">
        <v>7</v>
      </c>
      <c r="G6" s="142" t="s">
        <v>251</v>
      </c>
      <c r="H6" s="538" t="s">
        <v>397</v>
      </c>
      <c r="I6" s="650"/>
    </row>
    <row r="7" spans="1:9" s="145" customFormat="1" ht="15" customHeight="1">
      <c r="A7" s="158"/>
      <c r="B7" s="122"/>
      <c r="C7" s="122"/>
      <c r="D7" s="122"/>
      <c r="E7" s="122"/>
      <c r="F7" s="122"/>
      <c r="G7" s="144"/>
      <c r="H7" s="567"/>
      <c r="I7" s="157"/>
    </row>
    <row r="8" spans="1:9" s="193" customFormat="1" ht="69" customHeight="1">
      <c r="A8" s="189">
        <v>2010</v>
      </c>
      <c r="B8" s="190">
        <v>6365</v>
      </c>
      <c r="C8" s="190">
        <f t="shared" ref="C8:C9" si="0">D8+E8+F8+G8</f>
        <v>6172</v>
      </c>
      <c r="D8" s="190">
        <v>1398</v>
      </c>
      <c r="E8" s="190">
        <v>2361</v>
      </c>
      <c r="F8" s="190">
        <v>2413</v>
      </c>
      <c r="G8" s="191">
        <v>0</v>
      </c>
      <c r="H8" s="568">
        <v>193</v>
      </c>
      <c r="I8" s="192">
        <v>2010</v>
      </c>
    </row>
    <row r="9" spans="1:9" s="193" customFormat="1" ht="69" customHeight="1">
      <c r="A9" s="189">
        <v>2015</v>
      </c>
      <c r="B9" s="565">
        <f>C9+H9</f>
        <v>6354</v>
      </c>
      <c r="C9" s="565">
        <f t="shared" si="0"/>
        <v>6117</v>
      </c>
      <c r="D9" s="565">
        <v>941</v>
      </c>
      <c r="E9" s="565">
        <v>3014</v>
      </c>
      <c r="F9" s="565">
        <v>2162</v>
      </c>
      <c r="G9" s="566">
        <v>0</v>
      </c>
      <c r="H9" s="569">
        <v>237</v>
      </c>
      <c r="I9" s="192">
        <v>2015</v>
      </c>
    </row>
    <row r="10" spans="1:9" s="36" customFormat="1" ht="10.5" customHeight="1">
      <c r="A10" s="34"/>
      <c r="B10" s="68"/>
      <c r="C10" s="68"/>
      <c r="D10" s="68"/>
      <c r="E10" s="68"/>
      <c r="F10" s="68"/>
      <c r="G10" s="68"/>
      <c r="H10" s="570"/>
      <c r="I10" s="159"/>
    </row>
    <row r="11" spans="1:9" s="36" customFormat="1" ht="15" customHeight="1">
      <c r="A11" s="146" t="s">
        <v>297</v>
      </c>
      <c r="I11" s="544"/>
    </row>
    <row r="12" spans="1:9" s="148" customFormat="1" ht="15" customHeight="1">
      <c r="A12" s="123" t="s">
        <v>399</v>
      </c>
      <c r="B12" s="147"/>
      <c r="C12" s="146"/>
      <c r="D12" s="146"/>
      <c r="E12" s="146"/>
      <c r="F12" s="146"/>
      <c r="I12" s="124" t="s">
        <v>379</v>
      </c>
    </row>
    <row r="13" spans="1:9" s="148" customFormat="1" ht="15.75" customHeight="1">
      <c r="A13" s="150"/>
      <c r="B13" s="151"/>
      <c r="C13" s="151"/>
      <c r="G13" s="152"/>
    </row>
    <row r="14" spans="1:9">
      <c r="G14" s="156"/>
    </row>
    <row r="15" spans="1:9">
      <c r="G15" s="156"/>
    </row>
    <row r="16" spans="1:9">
      <c r="G16" s="156"/>
    </row>
    <row r="17" spans="7:7">
      <c r="G17" s="156"/>
    </row>
    <row r="18" spans="7:7">
      <c r="G18" s="156"/>
    </row>
    <row r="19" spans="7:7">
      <c r="G19" s="156"/>
    </row>
    <row r="20" spans="7:7">
      <c r="G20" s="156"/>
    </row>
    <row r="21" spans="7:7">
      <c r="G21" s="156"/>
    </row>
    <row r="22" spans="7:7">
      <c r="G22" s="156"/>
    </row>
    <row r="23" spans="7:7">
      <c r="G23" s="156"/>
    </row>
    <row r="24" spans="7:7">
      <c r="G24" s="156"/>
    </row>
    <row r="25" spans="7:7">
      <c r="G25" s="156"/>
    </row>
    <row r="26" spans="7:7">
      <c r="G26" s="156"/>
    </row>
    <row r="27" spans="7:7">
      <c r="G27" s="156"/>
    </row>
    <row r="28" spans="7:7">
      <c r="G28" s="156"/>
    </row>
    <row r="29" spans="7:7">
      <c r="G29" s="156"/>
    </row>
    <row r="30" spans="7:7">
      <c r="G30" s="156"/>
    </row>
    <row r="31" spans="7:7">
      <c r="G31" s="156"/>
    </row>
    <row r="32" spans="7:7">
      <c r="G32" s="156"/>
    </row>
    <row r="33" spans="7:7">
      <c r="G33" s="156"/>
    </row>
    <row r="34" spans="7:7">
      <c r="G34" s="156"/>
    </row>
    <row r="35" spans="7:7">
      <c r="G35" s="156"/>
    </row>
    <row r="36" spans="7:7">
      <c r="G36" s="156"/>
    </row>
    <row r="37" spans="7:7">
      <c r="G37" s="156"/>
    </row>
    <row r="38" spans="7:7">
      <c r="G38" s="156"/>
    </row>
    <row r="39" spans="7:7">
      <c r="G39" s="156"/>
    </row>
    <row r="40" spans="7:7">
      <c r="G40" s="156"/>
    </row>
    <row r="41" spans="7:7">
      <c r="G41" s="156"/>
    </row>
    <row r="42" spans="7:7">
      <c r="G42" s="156"/>
    </row>
    <row r="43" spans="7:7">
      <c r="G43" s="156"/>
    </row>
    <row r="44" spans="7:7">
      <c r="G44" s="156"/>
    </row>
    <row r="45" spans="7:7">
      <c r="G45" s="156"/>
    </row>
    <row r="46" spans="7:7">
      <c r="G46" s="156"/>
    </row>
    <row r="47" spans="7:7">
      <c r="G47" s="156"/>
    </row>
    <row r="48" spans="7:7">
      <c r="G48" s="156"/>
    </row>
    <row r="49" spans="7:7">
      <c r="G49" s="156"/>
    </row>
    <row r="50" spans="7:7">
      <c r="G50" s="156"/>
    </row>
    <row r="51" spans="7:7">
      <c r="G51" s="156"/>
    </row>
    <row r="52" spans="7:7">
      <c r="G52" s="156"/>
    </row>
    <row r="53" spans="7:7">
      <c r="G53" s="156"/>
    </row>
    <row r="54" spans="7:7">
      <c r="G54" s="156"/>
    </row>
    <row r="55" spans="7:7">
      <c r="G55" s="156"/>
    </row>
    <row r="56" spans="7:7">
      <c r="G56" s="156"/>
    </row>
    <row r="57" spans="7:7">
      <c r="G57" s="156"/>
    </row>
    <row r="58" spans="7:7">
      <c r="G58" s="156"/>
    </row>
    <row r="59" spans="7:7">
      <c r="G59" s="156"/>
    </row>
    <row r="60" spans="7:7">
      <c r="G60" s="156"/>
    </row>
    <row r="61" spans="7:7">
      <c r="G61" s="156"/>
    </row>
    <row r="62" spans="7:7">
      <c r="G62" s="156"/>
    </row>
    <row r="63" spans="7:7">
      <c r="G63" s="156"/>
    </row>
    <row r="64" spans="7:7">
      <c r="G64" s="156"/>
    </row>
    <row r="65" spans="7:7">
      <c r="G65" s="156"/>
    </row>
    <row r="66" spans="7:7">
      <c r="G66" s="156"/>
    </row>
    <row r="67" spans="7:7">
      <c r="G67" s="156"/>
    </row>
    <row r="68" spans="7:7">
      <c r="G68" s="156"/>
    </row>
    <row r="69" spans="7:7">
      <c r="G69" s="156"/>
    </row>
    <row r="70" spans="7:7">
      <c r="G70" s="156"/>
    </row>
    <row r="71" spans="7:7">
      <c r="G71" s="156"/>
    </row>
    <row r="72" spans="7:7">
      <c r="G72" s="156"/>
    </row>
    <row r="73" spans="7:7">
      <c r="G73" s="156"/>
    </row>
    <row r="74" spans="7:7">
      <c r="G74" s="156"/>
    </row>
    <row r="75" spans="7:7">
      <c r="G75" s="156"/>
    </row>
    <row r="76" spans="7:7">
      <c r="G76" s="156"/>
    </row>
    <row r="77" spans="7:7">
      <c r="G77" s="156"/>
    </row>
    <row r="78" spans="7:7">
      <c r="G78" s="156"/>
    </row>
    <row r="79" spans="7:7">
      <c r="G79" s="156"/>
    </row>
    <row r="80" spans="7:7">
      <c r="G80" s="156"/>
    </row>
    <row r="81" spans="7:7">
      <c r="G81" s="156"/>
    </row>
    <row r="82" spans="7:7">
      <c r="G82" s="156"/>
    </row>
    <row r="83" spans="7:7">
      <c r="G83" s="156"/>
    </row>
    <row r="84" spans="7:7">
      <c r="G84" s="156"/>
    </row>
    <row r="85" spans="7:7">
      <c r="G85" s="156"/>
    </row>
    <row r="86" spans="7:7">
      <c r="G86" s="156"/>
    </row>
    <row r="87" spans="7:7">
      <c r="G87" s="156"/>
    </row>
    <row r="88" spans="7:7">
      <c r="G88" s="156"/>
    </row>
    <row r="89" spans="7:7">
      <c r="G89" s="156"/>
    </row>
    <row r="90" spans="7:7">
      <c r="G90" s="156"/>
    </row>
    <row r="91" spans="7:7">
      <c r="G91" s="156"/>
    </row>
    <row r="92" spans="7:7">
      <c r="G92" s="156"/>
    </row>
    <row r="93" spans="7:7">
      <c r="G93" s="156"/>
    </row>
    <row r="94" spans="7:7">
      <c r="G94" s="156"/>
    </row>
    <row r="95" spans="7:7">
      <c r="G95" s="156"/>
    </row>
    <row r="96" spans="7:7">
      <c r="G96" s="156"/>
    </row>
    <row r="97" spans="7:7">
      <c r="G97" s="156"/>
    </row>
    <row r="98" spans="7:7">
      <c r="G98" s="156"/>
    </row>
    <row r="99" spans="7:7">
      <c r="G99" s="156"/>
    </row>
    <row r="100" spans="7:7">
      <c r="G100" s="156"/>
    </row>
    <row r="101" spans="7:7">
      <c r="G101" s="156"/>
    </row>
    <row r="102" spans="7:7">
      <c r="G102" s="156"/>
    </row>
    <row r="103" spans="7:7">
      <c r="G103" s="156"/>
    </row>
    <row r="104" spans="7:7">
      <c r="G104" s="156"/>
    </row>
    <row r="105" spans="7:7">
      <c r="G105" s="156"/>
    </row>
    <row r="106" spans="7:7">
      <c r="G106" s="156"/>
    </row>
    <row r="107" spans="7:7">
      <c r="G107" s="156"/>
    </row>
    <row r="108" spans="7:7">
      <c r="G108" s="156"/>
    </row>
    <row r="109" spans="7:7">
      <c r="G109" s="156"/>
    </row>
    <row r="110" spans="7:7">
      <c r="G110" s="156"/>
    </row>
    <row r="111" spans="7:7">
      <c r="G111" s="156"/>
    </row>
    <row r="112" spans="7:7">
      <c r="G112" s="156"/>
    </row>
  </sheetData>
  <mergeCells count="4">
    <mergeCell ref="A3:A6"/>
    <mergeCell ref="C3:G3"/>
    <mergeCell ref="I3:I6"/>
    <mergeCell ref="H3:H4"/>
  </mergeCells>
  <phoneticPr fontId="5" type="noConversion"/>
  <printOptions gridLinesSet="0"/>
  <pageMargins left="0.39370078740157483" right="0.39370078740157483" top="0.78740157480314965" bottom="0.78740157480314965" header="0" footer="0"/>
  <pageSetup paperSize="9" firstPageNumber="142" orientation="landscape" useFirstPageNumber="1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/>
    </sheetView>
  </sheetViews>
  <sheetFormatPr defaultRowHeight="14.25"/>
  <cols>
    <col min="1" max="1" width="27" style="7" customWidth="1"/>
    <col min="2" max="2" width="27" style="8" customWidth="1"/>
    <col min="3" max="3" width="26.125" style="8" customWidth="1"/>
    <col min="4" max="5" width="18" style="9" customWidth="1"/>
    <col min="6" max="6" width="17.375" style="9" customWidth="1"/>
    <col min="7" max="7" width="27" style="9" customWidth="1"/>
    <col min="8" max="16384" width="9" style="9"/>
  </cols>
  <sheetData>
    <row r="1" spans="1:7" s="65" customFormat="1" ht="39" customHeight="1">
      <c r="A1" s="66" t="s">
        <v>266</v>
      </c>
      <c r="B1" s="95"/>
      <c r="C1" s="95"/>
      <c r="D1" s="66" t="s">
        <v>265</v>
      </c>
      <c r="E1" s="66"/>
      <c r="F1" s="66"/>
      <c r="G1" s="66"/>
    </row>
    <row r="2" spans="1:7" s="59" customFormat="1" ht="26.25" customHeight="1" thickBot="1">
      <c r="A2" s="62" t="s">
        <v>25</v>
      </c>
      <c r="B2" s="63"/>
      <c r="C2" s="63"/>
      <c r="D2" s="62"/>
      <c r="E2" s="62"/>
      <c r="F2" s="164"/>
      <c r="G2" s="164" t="s">
        <v>26</v>
      </c>
    </row>
    <row r="3" spans="1:7" s="54" customFormat="1" ht="12" customHeight="1" thickTop="1">
      <c r="A3" s="592" t="s">
        <v>300</v>
      </c>
      <c r="B3" s="58"/>
      <c r="D3" s="56"/>
      <c r="E3" s="58"/>
      <c r="F3" s="57"/>
      <c r="G3" s="594" t="s">
        <v>257</v>
      </c>
    </row>
    <row r="4" spans="1:7" s="54" customFormat="1" ht="21" customHeight="1">
      <c r="A4" s="593"/>
      <c r="B4" s="52" t="s">
        <v>27</v>
      </c>
      <c r="C4" s="42" t="s">
        <v>28</v>
      </c>
      <c r="D4" s="22" t="s">
        <v>29</v>
      </c>
      <c r="E4" s="52" t="s">
        <v>30</v>
      </c>
      <c r="F4" s="39" t="s">
        <v>31</v>
      </c>
      <c r="G4" s="595"/>
    </row>
    <row r="5" spans="1:7" s="54" customFormat="1" ht="15.95" customHeight="1">
      <c r="A5" s="593"/>
      <c r="B5" s="93" t="s">
        <v>264</v>
      </c>
      <c r="C5" s="42" t="s">
        <v>253</v>
      </c>
      <c r="D5" s="165" t="s">
        <v>138</v>
      </c>
      <c r="E5" s="52" t="s">
        <v>263</v>
      </c>
      <c r="F5" s="39" t="s">
        <v>137</v>
      </c>
      <c r="G5" s="595"/>
    </row>
    <row r="6" spans="1:7" s="54" customFormat="1" ht="12" customHeight="1">
      <c r="A6" s="653"/>
      <c r="B6" s="166"/>
      <c r="C6" s="167"/>
      <c r="D6" s="168"/>
      <c r="E6" s="166"/>
      <c r="F6" s="169"/>
      <c r="G6" s="601"/>
    </row>
    <row r="7" spans="1:7" s="54" customFormat="1" ht="27.75" customHeight="1">
      <c r="A7" s="196"/>
      <c r="F7" s="24"/>
      <c r="G7" s="42"/>
    </row>
    <row r="8" spans="1:7" s="36" customFormat="1" ht="60" customHeight="1">
      <c r="A8" s="197" t="s">
        <v>154</v>
      </c>
      <c r="B8" s="198">
        <v>775583</v>
      </c>
      <c r="C8" s="199">
        <v>148774</v>
      </c>
      <c r="D8" s="198">
        <v>309611</v>
      </c>
      <c r="E8" s="198">
        <v>317198</v>
      </c>
      <c r="F8" s="200" t="s">
        <v>48</v>
      </c>
      <c r="G8" s="17" t="s">
        <v>154</v>
      </c>
    </row>
    <row r="9" spans="1:7" s="36" customFormat="1" ht="60" customHeight="1">
      <c r="A9" s="197" t="s">
        <v>400</v>
      </c>
      <c r="B9" s="198">
        <f t="shared" ref="B9" si="0">SUM(C9,D9,E9)</f>
        <v>903977</v>
      </c>
      <c r="C9" s="198">
        <v>147174</v>
      </c>
      <c r="D9" s="198">
        <v>425635</v>
      </c>
      <c r="E9" s="198">
        <v>331168</v>
      </c>
      <c r="F9" s="200" t="s">
        <v>48</v>
      </c>
      <c r="G9" s="17" t="s">
        <v>401</v>
      </c>
    </row>
    <row r="10" spans="1:7" s="206" customFormat="1" ht="22.5" customHeight="1">
      <c r="A10" s="201"/>
      <c r="B10" s="202"/>
      <c r="C10" s="203"/>
      <c r="D10" s="202"/>
      <c r="E10" s="202"/>
      <c r="F10" s="204"/>
      <c r="G10" s="205"/>
    </row>
    <row r="11" spans="1:7" s="2" customFormat="1" ht="15.75" customHeight="1">
      <c r="A11" s="35" t="s">
        <v>297</v>
      </c>
      <c r="B11" s="1"/>
      <c r="C11" s="35"/>
      <c r="D11" s="35"/>
      <c r="E11" s="35"/>
      <c r="F11" s="3"/>
      <c r="G11" s="124" t="s">
        <v>379</v>
      </c>
    </row>
    <row r="12" spans="1:7" s="2" customFormat="1" ht="15" customHeight="1">
      <c r="A12" s="123" t="s">
        <v>262</v>
      </c>
      <c r="B12" s="5"/>
      <c r="C12" s="5"/>
    </row>
  </sheetData>
  <mergeCells count="2">
    <mergeCell ref="A3:A6"/>
    <mergeCell ref="G3:G6"/>
  </mergeCells>
  <phoneticPr fontId="5" type="noConversion"/>
  <printOptions gridLinesSet="0"/>
  <pageMargins left="0.39370078740157483" right="0.39370078740157483" top="0.78740157480314965" bottom="0.78740157480314965" header="0" footer="0"/>
  <pageSetup paperSize="9" scale="81" firstPageNumber="142" orientation="landscape" useFirstPageNumber="1" r:id="rId1"/>
  <headerFooter alignWithMargins="0"/>
  <ignoredErrors>
    <ignoredError sqref="A8:A9 G8:G9" numberStoredAsText="1"/>
  </ignoredError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sqref="A1:I1"/>
    </sheetView>
  </sheetViews>
  <sheetFormatPr defaultRowHeight="14.25"/>
  <cols>
    <col min="1" max="1" width="12.125" style="153" customWidth="1"/>
    <col min="2" max="3" width="11.5" style="154" customWidth="1"/>
    <col min="4" max="4" width="11.25" style="155" customWidth="1"/>
    <col min="5" max="12" width="11.5" style="155" customWidth="1"/>
    <col min="13" max="13" width="11" style="154" customWidth="1"/>
    <col min="14" max="15" width="11.5" style="155" customWidth="1"/>
    <col min="16" max="16" width="11.25" style="155" customWidth="1"/>
    <col min="17" max="17" width="11.125" style="155" customWidth="1"/>
    <col min="18" max="18" width="12" style="155" customWidth="1"/>
    <col min="19" max="16384" width="9" style="155"/>
  </cols>
  <sheetData>
    <row r="1" spans="1:18" s="127" customFormat="1" ht="41.25" customHeight="1">
      <c r="A1" s="654" t="s">
        <v>326</v>
      </c>
      <c r="B1" s="654"/>
      <c r="C1" s="654"/>
      <c r="D1" s="654"/>
      <c r="E1" s="654"/>
      <c r="F1" s="654"/>
      <c r="G1" s="654"/>
      <c r="H1" s="654"/>
      <c r="I1" s="654"/>
      <c r="J1" s="654" t="s">
        <v>281</v>
      </c>
      <c r="K1" s="654"/>
      <c r="L1" s="654"/>
      <c r="M1" s="654"/>
      <c r="N1" s="654"/>
      <c r="O1" s="654"/>
      <c r="P1" s="654"/>
      <c r="Q1" s="654"/>
      <c r="R1" s="654"/>
    </row>
    <row r="2" spans="1:18" s="131" customFormat="1" ht="26.25" customHeight="1" thickBot="1">
      <c r="A2" s="128"/>
      <c r="B2" s="129"/>
      <c r="C2" s="129"/>
      <c r="D2" s="128"/>
      <c r="E2" s="128"/>
      <c r="F2" s="128"/>
      <c r="G2" s="128"/>
      <c r="H2" s="128"/>
      <c r="I2" s="128"/>
      <c r="J2" s="128"/>
      <c r="K2" s="128"/>
      <c r="L2" s="128"/>
      <c r="M2" s="129"/>
      <c r="N2" s="128"/>
      <c r="O2" s="128"/>
      <c r="P2" s="128"/>
      <c r="Q2" s="128"/>
    </row>
    <row r="3" spans="1:18" s="134" customFormat="1" ht="20.25" customHeight="1" thickTop="1">
      <c r="A3" s="642" t="s">
        <v>280</v>
      </c>
      <c r="B3" s="132" t="s">
        <v>32</v>
      </c>
      <c r="C3" s="132" t="s">
        <v>33</v>
      </c>
      <c r="D3" s="132" t="s">
        <v>279</v>
      </c>
      <c r="E3" s="132" t="s">
        <v>301</v>
      </c>
      <c r="F3" s="211" t="s">
        <v>275</v>
      </c>
      <c r="G3" s="209" t="s">
        <v>276</v>
      </c>
      <c r="H3" s="210" t="s">
        <v>304</v>
      </c>
      <c r="I3" s="519" t="s">
        <v>305</v>
      </c>
      <c r="J3" s="208" t="s">
        <v>277</v>
      </c>
      <c r="K3" s="235" t="s">
        <v>307</v>
      </c>
      <c r="L3" s="238" t="s">
        <v>311</v>
      </c>
      <c r="M3" s="207" t="s">
        <v>278</v>
      </c>
      <c r="N3" s="240" t="s">
        <v>315</v>
      </c>
      <c r="O3" s="209" t="s">
        <v>34</v>
      </c>
      <c r="P3" s="244" t="s">
        <v>319</v>
      </c>
      <c r="Q3" s="244" t="s">
        <v>320</v>
      </c>
      <c r="R3" s="648" t="s">
        <v>274</v>
      </c>
    </row>
    <row r="4" spans="1:18" s="134" customFormat="1" ht="12.75" customHeight="1">
      <c r="A4" s="643"/>
      <c r="B4" s="212" t="s">
        <v>35</v>
      </c>
      <c r="C4" s="212" t="s">
        <v>36</v>
      </c>
      <c r="D4" s="212" t="s">
        <v>9</v>
      </c>
      <c r="E4" s="212" t="s">
        <v>37</v>
      </c>
      <c r="F4" s="213" t="s">
        <v>37</v>
      </c>
      <c r="G4" s="212" t="s">
        <v>37</v>
      </c>
      <c r="H4" s="212" t="s">
        <v>37</v>
      </c>
      <c r="I4" s="520" t="s">
        <v>8</v>
      </c>
      <c r="J4" s="214" t="s">
        <v>37</v>
      </c>
      <c r="K4" s="233" t="s">
        <v>308</v>
      </c>
      <c r="L4" s="236" t="s">
        <v>312</v>
      </c>
      <c r="M4" s="213" t="s">
        <v>37</v>
      </c>
      <c r="N4" s="241" t="s">
        <v>316</v>
      </c>
      <c r="O4" s="212" t="s">
        <v>37</v>
      </c>
      <c r="P4" s="242" t="s">
        <v>321</v>
      </c>
      <c r="Q4" s="242" t="s">
        <v>322</v>
      </c>
      <c r="R4" s="649"/>
    </row>
    <row r="5" spans="1:18" s="134" customFormat="1" ht="15" customHeight="1">
      <c r="A5" s="643"/>
      <c r="B5" s="135"/>
      <c r="C5" s="137"/>
      <c r="D5" s="135" t="s">
        <v>273</v>
      </c>
      <c r="E5" s="215" t="s">
        <v>302</v>
      </c>
      <c r="F5" s="213" t="s">
        <v>11</v>
      </c>
      <c r="G5" s="212" t="s">
        <v>10</v>
      </c>
      <c r="H5" s="215" t="s">
        <v>271</v>
      </c>
      <c r="I5" s="520"/>
      <c r="J5" s="214" t="s">
        <v>272</v>
      </c>
      <c r="K5" s="233" t="s">
        <v>309</v>
      </c>
      <c r="L5" s="236" t="s">
        <v>313</v>
      </c>
      <c r="M5" s="216"/>
      <c r="N5" s="241" t="s">
        <v>317</v>
      </c>
      <c r="O5" s="217"/>
      <c r="P5" s="242"/>
      <c r="Q5" s="242"/>
      <c r="R5" s="649"/>
    </row>
    <row r="6" spans="1:18" s="134" customFormat="1" ht="18" customHeight="1">
      <c r="A6" s="644"/>
      <c r="B6" s="140" t="s">
        <v>12</v>
      </c>
      <c r="C6" s="140" t="s">
        <v>10</v>
      </c>
      <c r="D6" s="140" t="s">
        <v>269</v>
      </c>
      <c r="E6" s="142" t="s">
        <v>303</v>
      </c>
      <c r="F6" s="143" t="s">
        <v>14</v>
      </c>
      <c r="G6" s="142" t="s">
        <v>267</v>
      </c>
      <c r="H6" s="142" t="s">
        <v>268</v>
      </c>
      <c r="I6" s="521" t="s">
        <v>306</v>
      </c>
      <c r="J6" s="195" t="s">
        <v>269</v>
      </c>
      <c r="K6" s="234" t="s">
        <v>310</v>
      </c>
      <c r="L6" s="237" t="s">
        <v>314</v>
      </c>
      <c r="M6" s="218" t="s">
        <v>270</v>
      </c>
      <c r="N6" s="239" t="s">
        <v>318</v>
      </c>
      <c r="O6" s="140" t="s">
        <v>13</v>
      </c>
      <c r="P6" s="243" t="s">
        <v>323</v>
      </c>
      <c r="Q6" s="243" t="s">
        <v>0</v>
      </c>
      <c r="R6" s="650"/>
    </row>
    <row r="7" spans="1:18" s="134" customFormat="1" ht="9" customHeight="1">
      <c r="A7" s="231"/>
      <c r="B7" s="210"/>
      <c r="C7" s="210"/>
      <c r="D7" s="210"/>
      <c r="E7" s="133"/>
      <c r="F7" s="133"/>
      <c r="G7" s="133"/>
      <c r="H7" s="133"/>
      <c r="I7" s="246"/>
      <c r="J7" s="133"/>
      <c r="K7" s="245"/>
      <c r="L7" s="245"/>
      <c r="M7" s="210"/>
      <c r="N7" s="245"/>
      <c r="O7" s="210"/>
      <c r="P7" s="245"/>
      <c r="Q7" s="229"/>
      <c r="R7" s="222"/>
    </row>
    <row r="8" spans="1:18" s="145" customFormat="1" ht="30" customHeight="1">
      <c r="A8" s="219" t="s">
        <v>154</v>
      </c>
      <c r="B8" s="508">
        <v>10816</v>
      </c>
      <c r="C8" s="509">
        <v>0</v>
      </c>
      <c r="D8" s="510">
        <v>0</v>
      </c>
      <c r="E8" s="511" t="s">
        <v>327</v>
      </c>
      <c r="F8" s="511">
        <v>1580</v>
      </c>
      <c r="G8" s="509">
        <v>0</v>
      </c>
      <c r="H8" s="510">
        <v>0</v>
      </c>
      <c r="I8" s="509">
        <v>0</v>
      </c>
      <c r="J8" s="510">
        <v>0</v>
      </c>
      <c r="K8" s="509">
        <v>0</v>
      </c>
      <c r="L8" s="510">
        <v>0</v>
      </c>
      <c r="M8" s="512">
        <v>23000</v>
      </c>
      <c r="N8" s="509">
        <v>0</v>
      </c>
      <c r="O8" s="510">
        <v>0</v>
      </c>
      <c r="P8" s="509">
        <v>0</v>
      </c>
      <c r="Q8" s="513">
        <v>0</v>
      </c>
      <c r="R8" s="230" t="s">
        <v>154</v>
      </c>
    </row>
    <row r="9" spans="1:18" s="145" customFormat="1" ht="30" customHeight="1">
      <c r="A9" s="219" t="s">
        <v>155</v>
      </c>
      <c r="B9" s="508">
        <v>10816</v>
      </c>
      <c r="C9" s="509">
        <v>0</v>
      </c>
      <c r="D9" s="510">
        <v>0</v>
      </c>
      <c r="E9" s="511" t="s">
        <v>327</v>
      </c>
      <c r="F9" s="511">
        <v>1380</v>
      </c>
      <c r="G9" s="509">
        <v>0</v>
      </c>
      <c r="H9" s="510">
        <v>0</v>
      </c>
      <c r="I9" s="509">
        <v>0</v>
      </c>
      <c r="J9" s="510">
        <v>0</v>
      </c>
      <c r="K9" s="509">
        <v>0</v>
      </c>
      <c r="L9" s="510">
        <v>0</v>
      </c>
      <c r="M9" s="512">
        <v>19000</v>
      </c>
      <c r="N9" s="509">
        <v>0</v>
      </c>
      <c r="O9" s="510">
        <v>0</v>
      </c>
      <c r="P9" s="509">
        <v>0</v>
      </c>
      <c r="Q9" s="513">
        <v>0</v>
      </c>
      <c r="R9" s="230" t="s">
        <v>155</v>
      </c>
    </row>
    <row r="10" spans="1:18" s="145" customFormat="1" ht="30" customHeight="1">
      <c r="A10" s="219" t="s">
        <v>160</v>
      </c>
      <c r="B10" s="508">
        <v>6933</v>
      </c>
      <c r="C10" s="509">
        <v>0</v>
      </c>
      <c r="D10" s="510">
        <v>0</v>
      </c>
      <c r="E10" s="511" t="s">
        <v>327</v>
      </c>
      <c r="F10" s="511">
        <v>1485</v>
      </c>
      <c r="G10" s="509">
        <v>0</v>
      </c>
      <c r="H10" s="509">
        <v>2140</v>
      </c>
      <c r="I10" s="509">
        <v>0</v>
      </c>
      <c r="J10" s="510">
        <v>0</v>
      </c>
      <c r="K10" s="509">
        <v>0</v>
      </c>
      <c r="L10" s="510">
        <v>0</v>
      </c>
      <c r="M10" s="512">
        <v>500</v>
      </c>
      <c r="N10" s="509">
        <v>0</v>
      </c>
      <c r="O10" s="510">
        <v>0</v>
      </c>
      <c r="P10" s="509">
        <v>0</v>
      </c>
      <c r="Q10" s="513">
        <v>0</v>
      </c>
      <c r="R10" s="230" t="s">
        <v>160</v>
      </c>
    </row>
    <row r="11" spans="1:18" s="145" customFormat="1" ht="30" customHeight="1">
      <c r="A11" s="219" t="s">
        <v>324</v>
      </c>
      <c r="B11" s="508">
        <v>4665</v>
      </c>
      <c r="C11" s="509">
        <v>0</v>
      </c>
      <c r="D11" s="510">
        <v>0</v>
      </c>
      <c r="E11" s="511">
        <v>5944</v>
      </c>
      <c r="F11" s="511">
        <v>2675</v>
      </c>
      <c r="G11" s="509">
        <v>0</v>
      </c>
      <c r="H11" s="514">
        <v>2210</v>
      </c>
      <c r="I11" s="509">
        <v>0</v>
      </c>
      <c r="J11" s="509">
        <v>0</v>
      </c>
      <c r="K11" s="509">
        <v>0</v>
      </c>
      <c r="L11" s="509">
        <v>0</v>
      </c>
      <c r="M11" s="512">
        <v>113</v>
      </c>
      <c r="N11" s="145">
        <v>10261</v>
      </c>
      <c r="O11" s="509">
        <v>0</v>
      </c>
      <c r="P11" s="145">
        <v>97186</v>
      </c>
      <c r="Q11" s="515">
        <v>0</v>
      </c>
      <c r="R11" s="230" t="s">
        <v>324</v>
      </c>
    </row>
    <row r="12" spans="1:18" s="145" customFormat="1" ht="30" customHeight="1">
      <c r="A12" s="219" t="s">
        <v>390</v>
      </c>
      <c r="B12" s="508">
        <v>0</v>
      </c>
      <c r="C12" s="509">
        <v>0</v>
      </c>
      <c r="D12" s="510">
        <v>0</v>
      </c>
      <c r="E12" s="511">
        <v>21112</v>
      </c>
      <c r="F12" s="511">
        <v>2570</v>
      </c>
      <c r="G12" s="509">
        <v>0</v>
      </c>
      <c r="H12" s="514">
        <v>785</v>
      </c>
      <c r="I12" s="509">
        <v>0</v>
      </c>
      <c r="J12" s="509">
        <v>0</v>
      </c>
      <c r="K12" s="509">
        <v>0</v>
      </c>
      <c r="L12" s="509">
        <v>0</v>
      </c>
      <c r="M12" s="512">
        <v>200</v>
      </c>
      <c r="N12" s="145">
        <v>7440</v>
      </c>
      <c r="O12" s="509">
        <v>0</v>
      </c>
      <c r="P12" s="509">
        <v>0</v>
      </c>
      <c r="Q12" s="515">
        <v>0</v>
      </c>
      <c r="R12" s="230" t="s">
        <v>391</v>
      </c>
    </row>
    <row r="13" spans="1:18" s="193" customFormat="1" ht="30" customHeight="1">
      <c r="A13" s="228" t="s">
        <v>389</v>
      </c>
      <c r="B13" s="571">
        <v>0</v>
      </c>
      <c r="C13" s="571">
        <v>0</v>
      </c>
      <c r="D13" s="571">
        <v>0</v>
      </c>
      <c r="E13" s="571">
        <v>284</v>
      </c>
      <c r="F13" s="571">
        <v>712</v>
      </c>
      <c r="G13" s="571">
        <v>0</v>
      </c>
      <c r="H13" s="571">
        <v>260</v>
      </c>
      <c r="I13" s="571">
        <v>0</v>
      </c>
      <c r="J13" s="571">
        <v>0</v>
      </c>
      <c r="K13" s="571">
        <v>0</v>
      </c>
      <c r="L13" s="571">
        <v>0</v>
      </c>
      <c r="M13" s="571">
        <v>300</v>
      </c>
      <c r="N13" s="571">
        <v>18070</v>
      </c>
      <c r="O13" s="571">
        <v>0</v>
      </c>
      <c r="P13" s="571">
        <v>0</v>
      </c>
      <c r="Q13" s="572">
        <v>0</v>
      </c>
      <c r="R13" s="227" t="s">
        <v>392</v>
      </c>
    </row>
    <row r="14" spans="1:18" s="68" customFormat="1" ht="12" customHeight="1">
      <c r="A14" s="220"/>
      <c r="B14" s="516"/>
      <c r="C14" s="517"/>
      <c r="D14" s="517"/>
      <c r="E14" s="226"/>
      <c r="F14" s="225"/>
      <c r="G14" s="224"/>
      <c r="H14" s="225"/>
      <c r="I14" s="516"/>
      <c r="J14" s="516"/>
      <c r="K14" s="516"/>
      <c r="L14" s="516"/>
      <c r="M14" s="223"/>
      <c r="N14" s="226"/>
      <c r="O14" s="516"/>
      <c r="P14" s="226"/>
      <c r="Q14" s="518"/>
      <c r="R14" s="20"/>
    </row>
    <row r="15" spans="1:18" s="148" customFormat="1" ht="15.75" customHeight="1">
      <c r="A15" s="146" t="s">
        <v>283</v>
      </c>
      <c r="B15" s="147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R15" s="124" t="s">
        <v>379</v>
      </c>
    </row>
    <row r="16" spans="1:18">
      <c r="A16" s="146" t="s">
        <v>325</v>
      </c>
      <c r="M16" s="221"/>
    </row>
    <row r="17" spans="13:13">
      <c r="M17" s="221"/>
    </row>
    <row r="18" spans="13:13">
      <c r="M18" s="221"/>
    </row>
    <row r="19" spans="13:13">
      <c r="M19" s="221"/>
    </row>
    <row r="20" spans="13:13">
      <c r="M20" s="221"/>
    </row>
    <row r="21" spans="13:13">
      <c r="M21" s="221"/>
    </row>
    <row r="22" spans="13:13">
      <c r="M22" s="221"/>
    </row>
    <row r="23" spans="13:13">
      <c r="M23" s="221"/>
    </row>
    <row r="24" spans="13:13">
      <c r="M24" s="221"/>
    </row>
    <row r="25" spans="13:13">
      <c r="M25" s="221"/>
    </row>
    <row r="26" spans="13:13">
      <c r="M26" s="221"/>
    </row>
    <row r="27" spans="13:13">
      <c r="M27" s="221"/>
    </row>
    <row r="28" spans="13:13">
      <c r="M28" s="221"/>
    </row>
    <row r="29" spans="13:13">
      <c r="M29" s="221"/>
    </row>
    <row r="30" spans="13:13">
      <c r="M30" s="221"/>
    </row>
    <row r="31" spans="13:13">
      <c r="M31" s="221"/>
    </row>
    <row r="32" spans="13:13">
      <c r="M32" s="221"/>
    </row>
    <row r="33" spans="13:13">
      <c r="M33" s="221"/>
    </row>
    <row r="34" spans="13:13">
      <c r="M34" s="221"/>
    </row>
    <row r="35" spans="13:13">
      <c r="M35" s="221"/>
    </row>
    <row r="36" spans="13:13">
      <c r="M36" s="221"/>
    </row>
    <row r="37" spans="13:13">
      <c r="M37" s="221"/>
    </row>
    <row r="38" spans="13:13">
      <c r="M38" s="221"/>
    </row>
    <row r="39" spans="13:13">
      <c r="M39" s="221"/>
    </row>
    <row r="40" spans="13:13">
      <c r="M40" s="221"/>
    </row>
  </sheetData>
  <mergeCells count="4">
    <mergeCell ref="A3:A6"/>
    <mergeCell ref="R3:R6"/>
    <mergeCell ref="A1:I1"/>
    <mergeCell ref="J1:R1"/>
  </mergeCells>
  <phoneticPr fontId="5" type="noConversion"/>
  <printOptions gridLinesSet="0"/>
  <pageMargins left="0.39370078740157483" right="0.39370078740157483" top="0.78740157480314965" bottom="0.78740157480314965" header="0" footer="0"/>
  <pageSetup paperSize="9" scale="63" firstPageNumber="142" orientation="landscape" useFirstPageNumber="1" r:id="rId1"/>
  <headerFooter alignWithMargins="0"/>
  <ignoredErrors>
    <ignoredError sqref="A8:A11 R8:R11 A12:A13 R12:R13" numberStoredAsText="1"/>
  </ignoredError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"/>
  <sheetViews>
    <sheetView view="pageBreakPreview" zoomScaleNormal="100" zoomScaleSheetLayoutView="100" workbookViewId="0">
      <selection activeCell="K26" sqref="K26"/>
    </sheetView>
  </sheetViews>
  <sheetFormatPr defaultRowHeight="14.25"/>
  <cols>
    <col min="2" max="15" width="10.625" customWidth="1"/>
  </cols>
  <sheetData>
    <row r="1" spans="1:16" ht="18.75">
      <c r="A1" s="400"/>
      <c r="B1" s="399"/>
      <c r="C1" s="392"/>
      <c r="D1" s="399"/>
      <c r="E1" s="393"/>
      <c r="F1" s="394"/>
      <c r="G1" s="395"/>
      <c r="H1" s="394"/>
      <c r="I1" s="395"/>
      <c r="J1" s="395"/>
      <c r="K1" s="395"/>
      <c r="L1" s="396"/>
      <c r="M1" s="397"/>
      <c r="N1" s="396"/>
      <c r="O1" s="397"/>
      <c r="P1" s="396"/>
    </row>
    <row r="2" spans="1:16" s="524" customFormat="1" ht="34.5" customHeight="1">
      <c r="A2" s="657" t="s">
        <v>345</v>
      </c>
      <c r="B2" s="657"/>
      <c r="C2" s="657"/>
      <c r="D2" s="657"/>
      <c r="E2" s="657"/>
      <c r="F2" s="657"/>
      <c r="G2" s="657"/>
      <c r="H2" s="657"/>
      <c r="I2" s="658" t="s">
        <v>385</v>
      </c>
      <c r="J2" s="658"/>
      <c r="K2" s="658"/>
      <c r="L2" s="658"/>
      <c r="M2" s="658"/>
      <c r="N2" s="658"/>
      <c r="O2" s="658"/>
      <c r="P2" s="658"/>
    </row>
    <row r="3" spans="1:16" ht="21.75" customHeight="1" thickBot="1">
      <c r="A3" s="333" t="s">
        <v>38</v>
      </c>
      <c r="B3" s="333"/>
      <c r="C3" s="398"/>
      <c r="D3" s="333"/>
      <c r="E3" s="334"/>
      <c r="F3" s="335"/>
      <c r="G3" s="336"/>
      <c r="H3" s="337"/>
      <c r="I3" s="338"/>
      <c r="J3" s="338"/>
      <c r="K3" s="338"/>
      <c r="L3" s="339"/>
      <c r="M3" s="340"/>
      <c r="N3" s="339"/>
      <c r="O3" s="340"/>
      <c r="P3" s="341" t="s">
        <v>328</v>
      </c>
    </row>
    <row r="4" spans="1:16" ht="20.25" customHeight="1" thickTop="1">
      <c r="A4" s="342"/>
      <c r="B4" s="343" t="s">
        <v>329</v>
      </c>
      <c r="C4" s="344"/>
      <c r="D4" s="345" t="s">
        <v>330</v>
      </c>
      <c r="E4" s="344"/>
      <c r="F4" s="345" t="s">
        <v>331</v>
      </c>
      <c r="G4" s="522"/>
      <c r="H4" s="342" t="s">
        <v>332</v>
      </c>
      <c r="I4" s="346"/>
      <c r="J4" s="347" t="s">
        <v>333</v>
      </c>
      <c r="K4" s="348"/>
      <c r="L4" s="599" t="s">
        <v>334</v>
      </c>
      <c r="M4" s="655"/>
      <c r="N4" s="599" t="s">
        <v>335</v>
      </c>
      <c r="O4" s="655"/>
      <c r="P4" s="349"/>
    </row>
    <row r="5" spans="1:16" ht="20.25" customHeight="1">
      <c r="A5" s="342" t="s">
        <v>336</v>
      </c>
      <c r="B5" s="350" t="s">
        <v>5</v>
      </c>
      <c r="C5" s="351"/>
      <c r="D5" s="350" t="s">
        <v>405</v>
      </c>
      <c r="E5" s="351"/>
      <c r="F5" s="350" t="s">
        <v>337</v>
      </c>
      <c r="G5" s="79"/>
      <c r="H5" s="352" t="s">
        <v>338</v>
      </c>
      <c r="I5" s="353"/>
      <c r="J5" s="354" t="s">
        <v>404</v>
      </c>
      <c r="K5" s="355"/>
      <c r="L5" s="601" t="s">
        <v>339</v>
      </c>
      <c r="M5" s="656"/>
      <c r="N5" s="601" t="s">
        <v>340</v>
      </c>
      <c r="O5" s="656"/>
      <c r="P5" s="357" t="s">
        <v>341</v>
      </c>
    </row>
    <row r="6" spans="1:16" ht="20.25" customHeight="1">
      <c r="A6" s="342"/>
      <c r="B6" s="343" t="s">
        <v>39</v>
      </c>
      <c r="C6" s="358" t="s">
        <v>43</v>
      </c>
      <c r="D6" s="343" t="s">
        <v>39</v>
      </c>
      <c r="E6" s="358" t="s">
        <v>43</v>
      </c>
      <c r="F6" s="343" t="s">
        <v>39</v>
      </c>
      <c r="G6" s="523" t="s">
        <v>43</v>
      </c>
      <c r="H6" s="342" t="s">
        <v>39</v>
      </c>
      <c r="I6" s="359" t="s">
        <v>43</v>
      </c>
      <c r="J6" s="360" t="s">
        <v>42</v>
      </c>
      <c r="K6" s="360" t="s">
        <v>342</v>
      </c>
      <c r="L6" s="361" t="s">
        <v>39</v>
      </c>
      <c r="M6" s="361" t="s">
        <v>43</v>
      </c>
      <c r="N6" s="361" t="s">
        <v>39</v>
      </c>
      <c r="O6" s="361" t="s">
        <v>43</v>
      </c>
      <c r="P6" s="357"/>
    </row>
    <row r="7" spans="1:16" ht="20.25" customHeight="1">
      <c r="A7" s="352"/>
      <c r="B7" s="350" t="s">
        <v>15</v>
      </c>
      <c r="C7" s="363" t="s">
        <v>343</v>
      </c>
      <c r="D7" s="350" t="s">
        <v>15</v>
      </c>
      <c r="E7" s="363" t="s">
        <v>343</v>
      </c>
      <c r="F7" s="350" t="s">
        <v>15</v>
      </c>
      <c r="G7" s="363" t="s">
        <v>343</v>
      </c>
      <c r="H7" s="352" t="s">
        <v>15</v>
      </c>
      <c r="I7" s="363" t="s">
        <v>343</v>
      </c>
      <c r="J7" s="364" t="s">
        <v>15</v>
      </c>
      <c r="K7" s="356" t="s">
        <v>343</v>
      </c>
      <c r="L7" s="356" t="s">
        <v>15</v>
      </c>
      <c r="M7" s="356" t="s">
        <v>343</v>
      </c>
      <c r="N7" s="356" t="s">
        <v>15</v>
      </c>
      <c r="O7" s="356" t="s">
        <v>343</v>
      </c>
      <c r="P7" s="365"/>
    </row>
    <row r="8" spans="1:16" ht="8.25" customHeight="1">
      <c r="A8" s="391"/>
      <c r="B8" s="362"/>
      <c r="C8" s="342"/>
      <c r="D8" s="342"/>
      <c r="E8" s="342"/>
      <c r="F8" s="342"/>
      <c r="G8" s="342"/>
      <c r="H8" s="342"/>
      <c r="I8" s="342"/>
      <c r="J8" s="342"/>
      <c r="K8" s="342"/>
      <c r="L8" s="366"/>
      <c r="M8" s="366"/>
      <c r="N8" s="366"/>
      <c r="O8" s="366"/>
      <c r="P8" s="367"/>
    </row>
    <row r="9" spans="1:16" ht="35.1" customHeight="1">
      <c r="A9" s="380" t="s">
        <v>154</v>
      </c>
      <c r="B9" s="386">
        <v>12</v>
      </c>
      <c r="C9" s="386">
        <v>27.9</v>
      </c>
      <c r="D9" s="386">
        <v>10</v>
      </c>
      <c r="E9" s="386">
        <v>27.4</v>
      </c>
      <c r="F9" s="386">
        <v>1</v>
      </c>
      <c r="G9" s="386">
        <v>0.4</v>
      </c>
      <c r="H9" s="387">
        <v>1</v>
      </c>
      <c r="I9" s="387">
        <v>0.1</v>
      </c>
      <c r="J9" s="388">
        <v>0</v>
      </c>
      <c r="K9" s="388">
        <v>0</v>
      </c>
      <c r="L9" s="388">
        <v>0</v>
      </c>
      <c r="M9" s="388">
        <v>0</v>
      </c>
      <c r="N9" s="388">
        <v>0</v>
      </c>
      <c r="O9" s="388">
        <v>0</v>
      </c>
      <c r="P9" s="381" t="s">
        <v>154</v>
      </c>
    </row>
    <row r="10" spans="1:16" ht="35.1" customHeight="1">
      <c r="A10" s="380" t="s">
        <v>155</v>
      </c>
      <c r="B10" s="386">
        <v>13</v>
      </c>
      <c r="C10" s="386">
        <v>33.200000000000003</v>
      </c>
      <c r="D10" s="386">
        <v>11</v>
      </c>
      <c r="E10" s="386">
        <v>33</v>
      </c>
      <c r="F10" s="386">
        <v>1</v>
      </c>
      <c r="G10" s="386">
        <v>0.1</v>
      </c>
      <c r="H10" s="387">
        <v>1</v>
      </c>
      <c r="I10" s="387">
        <v>0.1</v>
      </c>
      <c r="J10" s="387">
        <v>0</v>
      </c>
      <c r="K10" s="387">
        <v>0</v>
      </c>
      <c r="L10" s="387">
        <v>0</v>
      </c>
      <c r="M10" s="387">
        <v>0</v>
      </c>
      <c r="N10" s="387">
        <v>0</v>
      </c>
      <c r="O10" s="387">
        <v>0</v>
      </c>
      <c r="P10" s="381" t="s">
        <v>155</v>
      </c>
    </row>
    <row r="11" spans="1:16" ht="35.1" customHeight="1">
      <c r="A11" s="380" t="s">
        <v>160</v>
      </c>
      <c r="B11" s="386">
        <v>8</v>
      </c>
      <c r="C11" s="386">
        <v>16.600000000000001</v>
      </c>
      <c r="D11" s="389">
        <v>5</v>
      </c>
      <c r="E11" s="389">
        <v>15</v>
      </c>
      <c r="F11" s="389">
        <v>1</v>
      </c>
      <c r="G11" s="389">
        <v>1.5</v>
      </c>
      <c r="H11" s="388">
        <v>2</v>
      </c>
      <c r="I11" s="388">
        <v>0.1</v>
      </c>
      <c r="J11" s="388">
        <v>0</v>
      </c>
      <c r="K11" s="388">
        <v>0</v>
      </c>
      <c r="L11" s="388">
        <v>0</v>
      </c>
      <c r="M11" s="388">
        <v>0</v>
      </c>
      <c r="N11" s="388">
        <v>0</v>
      </c>
      <c r="O11" s="388">
        <v>0</v>
      </c>
      <c r="P11" s="381" t="s">
        <v>160</v>
      </c>
    </row>
    <row r="12" spans="1:16" ht="35.1" customHeight="1">
      <c r="A12" s="380" t="s">
        <v>324</v>
      </c>
      <c r="B12" s="390">
        <v>9</v>
      </c>
      <c r="C12" s="390">
        <v>19.600000000000001</v>
      </c>
      <c r="D12" s="383">
        <v>8</v>
      </c>
      <c r="E12" s="383">
        <v>19.5</v>
      </c>
      <c r="F12" s="384">
        <v>0</v>
      </c>
      <c r="G12" s="384">
        <v>0</v>
      </c>
      <c r="H12" s="384">
        <v>1</v>
      </c>
      <c r="I12" s="384">
        <v>0.1</v>
      </c>
      <c r="J12" s="384">
        <v>0</v>
      </c>
      <c r="K12" s="384">
        <v>0</v>
      </c>
      <c r="L12" s="384">
        <v>0</v>
      </c>
      <c r="M12" s="384">
        <v>0</v>
      </c>
      <c r="N12" s="384">
        <v>0</v>
      </c>
      <c r="O12" s="384">
        <v>0</v>
      </c>
      <c r="P12" s="381" t="s">
        <v>324</v>
      </c>
    </row>
    <row r="13" spans="1:16" ht="35.1" customHeight="1">
      <c r="A13" s="533" t="s">
        <v>344</v>
      </c>
      <c r="B13" s="390">
        <v>10</v>
      </c>
      <c r="C13" s="390">
        <v>25</v>
      </c>
      <c r="D13" s="383">
        <v>8</v>
      </c>
      <c r="E13" s="383">
        <v>21</v>
      </c>
      <c r="F13" s="384">
        <v>2</v>
      </c>
      <c r="G13" s="384">
        <v>4</v>
      </c>
      <c r="H13" s="384">
        <v>0</v>
      </c>
      <c r="I13" s="384">
        <v>0</v>
      </c>
      <c r="J13" s="384">
        <v>0</v>
      </c>
      <c r="K13" s="384">
        <v>0</v>
      </c>
      <c r="L13" s="384">
        <v>0</v>
      </c>
      <c r="M13" s="384">
        <v>0</v>
      </c>
      <c r="N13" s="384">
        <v>0</v>
      </c>
      <c r="O13" s="384">
        <v>0</v>
      </c>
      <c r="P13" s="381" t="s">
        <v>344</v>
      </c>
    </row>
    <row r="14" spans="1:16" s="332" customFormat="1" ht="35.1" customHeight="1">
      <c r="A14" s="382" t="s">
        <v>393</v>
      </c>
      <c r="B14" s="573">
        <f t="shared" ref="B14:C14" si="0">D14+F14+H14+J14+L14+N14</f>
        <v>7</v>
      </c>
      <c r="C14" s="573">
        <f t="shared" si="0"/>
        <v>15</v>
      </c>
      <c r="D14" s="573">
        <v>5</v>
      </c>
      <c r="E14" s="573">
        <v>9</v>
      </c>
      <c r="F14" s="573">
        <v>2</v>
      </c>
      <c r="G14" s="573">
        <v>6</v>
      </c>
      <c r="H14" s="573">
        <v>0</v>
      </c>
      <c r="I14" s="573">
        <v>0</v>
      </c>
      <c r="J14" s="573">
        <v>0</v>
      </c>
      <c r="K14" s="573">
        <v>0</v>
      </c>
      <c r="L14" s="573">
        <v>0</v>
      </c>
      <c r="M14" s="573">
        <v>0</v>
      </c>
      <c r="N14" s="573">
        <v>0</v>
      </c>
      <c r="O14" s="573">
        <v>0</v>
      </c>
      <c r="P14" s="385" t="s">
        <v>393</v>
      </c>
    </row>
    <row r="15" spans="1:16" ht="10.5" customHeight="1">
      <c r="A15" s="368"/>
      <c r="B15" s="369"/>
      <c r="C15" s="370"/>
      <c r="D15" s="371"/>
      <c r="E15" s="372"/>
      <c r="F15" s="369"/>
      <c r="G15" s="369"/>
      <c r="H15" s="373"/>
      <c r="I15" s="373"/>
      <c r="J15" s="371"/>
      <c r="K15" s="371"/>
      <c r="L15" s="372"/>
      <c r="M15" s="372"/>
      <c r="N15" s="372"/>
      <c r="O15" s="372"/>
      <c r="P15" s="374"/>
    </row>
    <row r="16" spans="1:16" ht="18" customHeight="1">
      <c r="A16" s="375" t="s">
        <v>386</v>
      </c>
      <c r="B16" s="376"/>
      <c r="C16" s="376"/>
      <c r="D16" s="376"/>
      <c r="E16" s="377"/>
      <c r="F16" s="378"/>
      <c r="G16" s="379"/>
      <c r="H16" s="376"/>
      <c r="I16" s="376"/>
      <c r="J16" s="376"/>
      <c r="K16" s="376"/>
      <c r="L16" s="376"/>
      <c r="M16" s="376"/>
      <c r="N16" s="376"/>
      <c r="O16" s="376"/>
      <c r="P16" s="124" t="s">
        <v>379</v>
      </c>
    </row>
  </sheetData>
  <mergeCells count="6">
    <mergeCell ref="L4:M4"/>
    <mergeCell ref="N4:O4"/>
    <mergeCell ref="L5:M5"/>
    <mergeCell ref="N5:O5"/>
    <mergeCell ref="A2:H2"/>
    <mergeCell ref="I2:P2"/>
  </mergeCells>
  <phoneticPr fontId="5" type="noConversion"/>
  <pageMargins left="0.7" right="0.7" top="0.75" bottom="0.75" header="0.3" footer="0.3"/>
  <pageSetup paperSize="9" scale="56" orientation="portrait" r:id="rId1"/>
  <colBreaks count="1" manualBreakCount="1">
    <brk id="8" max="1048575" man="1"/>
  </colBreaks>
  <ignoredErrors>
    <ignoredError sqref="A13:A14 A9:A12 P9:P14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6</vt:i4>
      </vt:variant>
    </vt:vector>
  </HeadingPairs>
  <TitlesOfParts>
    <vt:vector size="20" baseType="lpstr">
      <vt:lpstr>13.가축전염병예방주사실적</vt:lpstr>
      <vt:lpstr>14.수의사현황</vt:lpstr>
      <vt:lpstr>15.도축검사</vt:lpstr>
      <vt:lpstr>16.축산물 위생관계업소</vt:lpstr>
      <vt:lpstr>17.소유별산림면적</vt:lpstr>
      <vt:lpstr>18.임상별산림면적</vt:lpstr>
      <vt:lpstr>19.임상별임목축적</vt:lpstr>
      <vt:lpstr>20.임산물생산량</vt:lpstr>
      <vt:lpstr>21.조림</vt:lpstr>
      <vt:lpstr>22. 불법 산림훼손 피해현황</vt:lpstr>
      <vt:lpstr>23.산림전용허가 내역</vt:lpstr>
      <vt:lpstr>24.병해충 발생 및 방제상황</vt:lpstr>
      <vt:lpstr>25.친환경농산물출하현황</vt:lpstr>
      <vt:lpstr>26.화훼류 재배현황</vt:lpstr>
      <vt:lpstr>'16.축산물 위생관계업소'!Print_Area</vt:lpstr>
      <vt:lpstr>'19.임상별임목축적'!Print_Area</vt:lpstr>
      <vt:lpstr>'20.임산물생산량'!Print_Area</vt:lpstr>
      <vt:lpstr>'22. 불법 산림훼손 피해현황'!Print_Area</vt:lpstr>
      <vt:lpstr>'23.산림전용허가 내역'!Print_Area</vt:lpstr>
      <vt:lpstr>'25.친환경농산물출하현황'!Print_Area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2015-02-11T06:38:18Z</cp:lastPrinted>
  <dcterms:created xsi:type="dcterms:W3CDTF">1999-07-16T04:51:21Z</dcterms:created>
  <dcterms:modified xsi:type="dcterms:W3CDTF">2017-06-16T07:57:57Z</dcterms:modified>
</cp:coreProperties>
</file>